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2" sheetId="2" r:id="rId1"/>
    <sheet name="Лист3" sheetId="3" r:id="rId2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F74" i="2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<sst xmlns="http://schemas.openxmlformats.org/spreadsheetml/2006/main" count="237" uniqueCount="154">
  <si>
    <t>№</t>
  </si>
  <si>
    <t>Ед.изм.</t>
  </si>
  <si>
    <t>Кол-во</t>
  </si>
  <si>
    <t>Цена</t>
  </si>
  <si>
    <t>рулон</t>
  </si>
  <si>
    <t>шт</t>
  </si>
  <si>
    <t>фл</t>
  </si>
  <si>
    <t>уп</t>
  </si>
  <si>
    <t>набор</t>
  </si>
  <si>
    <t xml:space="preserve">Наименование </t>
  </si>
  <si>
    <t>Сумма</t>
  </si>
  <si>
    <t>Марля 1000метр плотность не менее 34</t>
  </si>
  <si>
    <t>ТОО "МФК "Биола"</t>
  </si>
  <si>
    <t>ТОО "Гелика"</t>
  </si>
  <si>
    <t>2 этап</t>
  </si>
  <si>
    <t>ТОО "Т.К.-СофиМед"</t>
  </si>
  <si>
    <t>ТОО "Pharmprovide"</t>
  </si>
  <si>
    <t>ТОО "Innovo"</t>
  </si>
  <si>
    <t>ТОО "Альянс-АА"</t>
  </si>
  <si>
    <t>ТОО "PharmOrit"</t>
  </si>
  <si>
    <t>ТОО "Anirise"</t>
  </si>
  <si>
    <t>Шприцы с сухим гепарином для анализа газов крови 2 мл. Луер слип (Luer Slip (80 M.E.)), №25</t>
  </si>
  <si>
    <t>Кабель для многоразового силиконового нейтрального электрода</t>
  </si>
  <si>
    <t>Электрод-нож</t>
  </si>
  <si>
    <t>Электрод нож, прямой, 25 мм, длина 100мм</t>
  </si>
  <si>
    <t>Нейтральный силиконовый электрод с лентой для фиксации, многоразовый, для взрослых, размеры 30X17 CM</t>
  </si>
  <si>
    <t>ВЧ-инструмент ручка с активацией на инструменте 2 кнопки(желтая-синяя), для электродов Ø 4 MM, дл. кабеля 3М, штепсель 3-штырьковый</t>
  </si>
  <si>
    <t xml:space="preserve">Зонд ИНТУБАЦИОННЫЙ для дренирования тонкого кишечника трансназальный (зонд Шалькова)                      </t>
  </si>
  <si>
    <t>Зонд ИНТУБАЦИОННЫЙ для дренирования толстого кишечника (трансректальный)</t>
  </si>
  <si>
    <t>Шприцы однораз.стер. 2,0</t>
  </si>
  <si>
    <t>Шприцы однораз.стер. 10,0</t>
  </si>
  <si>
    <t>24,71</t>
  </si>
  <si>
    <t>Система для крови</t>
  </si>
  <si>
    <t>99</t>
  </si>
  <si>
    <t>Адаптер угловой</t>
  </si>
  <si>
    <t>742</t>
  </si>
  <si>
    <t>Канюля аспирационная для многократной аспирации и инъекции</t>
  </si>
  <si>
    <t>1220</t>
  </si>
  <si>
    <t>Назальная канюля взрослая для кислородатерапии</t>
  </si>
  <si>
    <t>379</t>
  </si>
  <si>
    <t>Вата мед.не стерильная 100г</t>
  </si>
  <si>
    <t>390</t>
  </si>
  <si>
    <t>Стерильные латексные ортопедические перчатки размер 7,5</t>
  </si>
  <si>
    <t>пара</t>
  </si>
  <si>
    <t>900</t>
  </si>
  <si>
    <t>Зонд назогастральный 14</t>
  </si>
  <si>
    <t>374</t>
  </si>
  <si>
    <t xml:space="preserve">Катетер фоллея 2-х ходовой 14,16,18,20,22 балонные </t>
  </si>
  <si>
    <t>235</t>
  </si>
  <si>
    <t xml:space="preserve">Аспирационный катетер 12, 14,16,18,20,22  </t>
  </si>
  <si>
    <t>125</t>
  </si>
  <si>
    <t>Костный воск 2,5грамм</t>
  </si>
  <si>
    <t>6900</t>
  </si>
  <si>
    <t>Скальпель стерильный однократного применения 23</t>
  </si>
  <si>
    <t>80</t>
  </si>
  <si>
    <t>Цоликлон Анти А 10мл</t>
  </si>
  <si>
    <t>Цоликлон Анти В 10мл</t>
  </si>
  <si>
    <t>Цоликлон Анти АВ 10мл</t>
  </si>
  <si>
    <t>Цоликлон Анти Д супер10мл</t>
  </si>
  <si>
    <t>Канюля внутривенная с катетером и клапаном для инъекций одноразовый стерильный  20 (розовый)</t>
  </si>
  <si>
    <t>Канюля внутривенная с катетером и клапаном для инъекций одноразовый стерильный  16,18</t>
  </si>
  <si>
    <t>Игла спинальная для анестезии c интродьюсером 27Gx90mm</t>
  </si>
  <si>
    <t>990</t>
  </si>
  <si>
    <t>Игла Троакар</t>
  </si>
  <si>
    <t>Фиксатор для эндотрахеальной трубки Бабочка</t>
  </si>
  <si>
    <t>Бинт 7*14 не стерильный</t>
  </si>
  <si>
    <t>100</t>
  </si>
  <si>
    <t xml:space="preserve">Краник для регулирования потока раствора 3х ходовой </t>
  </si>
  <si>
    <t>93</t>
  </si>
  <si>
    <t>ЭКГ электроды для монитора пациента 50 x 50 x1 mm</t>
  </si>
  <si>
    <t>29,5</t>
  </si>
  <si>
    <t>Маска квадралайт анестезиологическая 5 размер</t>
  </si>
  <si>
    <t>820</t>
  </si>
  <si>
    <t>Иглы нейростимуплекс А22G -2 (0,7х50)</t>
  </si>
  <si>
    <t>Гель для УЗИ 5л</t>
  </si>
  <si>
    <t xml:space="preserve">Манжета НиАД для монитора, многоразовая </t>
  </si>
  <si>
    <t>Набор для катетеризации крупных сосудов 3-х  ходовой</t>
  </si>
  <si>
    <t>Набор для внутреннего дренажа мочевых путей 6 с проводником</t>
  </si>
  <si>
    <t>Набор для катетеризации яремной вены CV-12122-UF</t>
  </si>
  <si>
    <t>Набор для катетеризации подключичной  вены CV-15122-UF</t>
  </si>
  <si>
    <t>Мочеточниковый катетер  4,5,6</t>
  </si>
  <si>
    <t>Кассета со стерилизующим агентом(пероксид) на плазменный стерилизатор RENO-D 50№20</t>
  </si>
  <si>
    <t>Внутренняя тест полоска 1упаковка №250. RENO-D 50</t>
  </si>
  <si>
    <t>Наружная лента  контроля стерилизации   плазменного  стерилизатора RENO-D 50№5</t>
  </si>
  <si>
    <t>Стандартные эритроциты для перекрестного метода определения 0,8% 10мл</t>
  </si>
  <si>
    <t>Реагенты 0,8% для распознования антител в группе крови</t>
  </si>
  <si>
    <t>Кассеты дл опр.резусфактора и гр.крови прекр.методом №100</t>
  </si>
  <si>
    <t>Смесительные чашки для приготовления суспензии</t>
  </si>
  <si>
    <t>Реагент -р-р слабой ионной силы Bliss3*10ml</t>
  </si>
  <si>
    <t>Эозин Y 1% водный раствор, 1000 мл</t>
  </si>
  <si>
    <t>Азур-Эозин по Романовскому,  с буфером,1000/50 мл, набор</t>
  </si>
  <si>
    <t>Игла для биопсии 15G-30мм 15-модификация  Игла для аспирации костного мозга</t>
  </si>
  <si>
    <t>Антиген кардиолипиновый для
микрореакций №2000</t>
  </si>
  <si>
    <t>Раствор солевой ирригационный BSS стерильный 500,0 мл</t>
  </si>
  <si>
    <t>Офтальмологическии раствор трипанового синего 0,06% стерильный 1-2мл для передней камеры глаза для прокрашивания передней капсулы хрусталика при экстракции катаракты</t>
  </si>
  <si>
    <t>Нить хирургическая стерильная , нерассасывающаяся , монофиломентная из полиамида 6.0 или 6.6 (Нейлон (черный)) с атравматической иглой USP 5/0 (M1)  шпателевидная-режущая 30 сm                                                  2 Х 8,00mm</t>
  </si>
  <si>
    <t xml:space="preserve">Нить хирургическая стерильная , нерассасывающаяся , монофиломентная из полиамида 6.0 или 6.6 (Нейлон (черный)) с атравматической иглой USP 7/0 (M0,5)  шпателевидная-режущая 3/8 circle 30 сm 2 Х 6,20mm
</t>
  </si>
  <si>
    <t>Нить хирургическая стерильная , нерассасывающаяся , монофиломентная из полиамида 6.0 или 6.6 (Нейлон (черный)) с атравматической иглой USP 8/0 (М0,4)  шпателевидная-режущая 3/8 circle  30 сm 2 Х 8,00mm</t>
  </si>
  <si>
    <t xml:space="preserve">Нить хирургическая стерильная , нерассасывающаяся , монофиломентная из полиамида 6.0 или 6.6 (Нейлон (черный)) с атравматической иглой 9/0 (M0,3)   шпателевидная-режущая
</t>
  </si>
  <si>
    <t>Нить хирургическая стерильная , нерассасывающаяся , монофиломентная из полиамида 6.0 или 6.6 (Нейлон (черный)) с атравматической иглой USP 10/0 (M0,2)  шпателевидная-режущая 3/8 circle 30сm 2 Х 6,20mm</t>
  </si>
  <si>
    <t>Кольца полимерные твердые для стабилизации капсулы хрусталика "СК"</t>
  </si>
  <si>
    <t>Вискот - офтальмологический вискоэластичный раствор, стерильный, однократного применения, в шприце объёмом 0,5мл с канюлей</t>
  </si>
  <si>
    <t>Картридж  с из Системы имплантации интраокулярных линз упак (10 шт)</t>
  </si>
  <si>
    <t>Картридж  D из Системы имплантации интраокулярных линз упак (10 шт)</t>
  </si>
  <si>
    <t>Термопленка AGFA DRYSTAR DT5 B 20,3х25,4 №100</t>
  </si>
  <si>
    <t>Термопленка AGFA DRYSTAR DT5 B 25,4х30,5 №100</t>
  </si>
  <si>
    <t>Термопленка AGFA DRYSTAR DT5 B 35х43 №100</t>
  </si>
  <si>
    <t>Трубка насоса с 3-я иглами для подключения XD2020</t>
  </si>
  <si>
    <t>Трубка пациента 250 см, с 2-мя обратными клапанами XD2040</t>
  </si>
  <si>
    <t xml:space="preserve">16 час. 30 мин.
12.01.2024 г.
</t>
  </si>
  <si>
    <t>ТОО "АИМ Плюс"</t>
  </si>
  <si>
    <t xml:space="preserve">17 час.47 мин.
12.01.2024 г.
</t>
  </si>
  <si>
    <t xml:space="preserve">09 час. 38 мин.
15.01.2024 г.
</t>
  </si>
  <si>
    <t xml:space="preserve"> ТОО "Медтехника Светлана"</t>
  </si>
  <si>
    <t xml:space="preserve">16 час. 18 мин.
12.01.2024 г.
</t>
  </si>
  <si>
    <t xml:space="preserve">11 час. 57 мин.
12.01.2024 г.
</t>
  </si>
  <si>
    <t xml:space="preserve">13 час. 55 мин.
11.01.2024 г.
</t>
  </si>
  <si>
    <t xml:space="preserve">11 час. 36 мин.
11.01.2024 г.
</t>
  </si>
  <si>
    <t xml:space="preserve">18 час. 50 мин.
12.01.2024 г.
</t>
  </si>
  <si>
    <t>12,45</t>
  </si>
  <si>
    <t>18,99</t>
  </si>
  <si>
    <t>150</t>
  </si>
  <si>
    <t>185,2</t>
  </si>
  <si>
    <t>62,1</t>
  </si>
  <si>
    <t>27,4</t>
  </si>
  <si>
    <t>4168</t>
  </si>
  <si>
    <t xml:space="preserve">14 час. 20 мин.
10.01.2024 г.
</t>
  </si>
  <si>
    <t xml:space="preserve">09 час. 30 мин.
10.01.2024 г.
</t>
  </si>
  <si>
    <t>ИП"Ильина Н.В."</t>
  </si>
  <si>
    <t>ТОО "Damir"</t>
  </si>
  <si>
    <t xml:space="preserve">10 час. 48 мин.
11.01.2024 г.
</t>
  </si>
  <si>
    <t xml:space="preserve">10 час. 49 мин.
11.01.2024 г.
</t>
  </si>
  <si>
    <t>ТОО "Galamat Integra"</t>
  </si>
  <si>
    <t xml:space="preserve">07 час. 50 мин.
15.01.2024 г.
</t>
  </si>
  <si>
    <t>ТОО "Атлант Компани"</t>
  </si>
  <si>
    <t xml:space="preserve">10 час. 47 мин.
11.01.2024 г.
</t>
  </si>
  <si>
    <t xml:space="preserve">12 час. 47 мин.
12.01.2024 г.
</t>
  </si>
  <si>
    <t>ТОО "MedIntelCompany"</t>
  </si>
  <si>
    <t xml:space="preserve">11 час. 53 мин.
12.01.2024 г.
</t>
  </si>
  <si>
    <t xml:space="preserve">11 час. 55 мин.
12.01.2024 г.
</t>
  </si>
  <si>
    <t>ТОО "Miras Trend"</t>
  </si>
  <si>
    <t>ТОО "Medical Marketing Group"</t>
  </si>
  <si>
    <t xml:space="preserve">11 час. 49 мин.
12.01.2024 г.
</t>
  </si>
  <si>
    <t>ТОО "Ordamed Жетысу"</t>
  </si>
  <si>
    <t>ТОО "Glebus-Medical"</t>
  </si>
  <si>
    <t xml:space="preserve">11 час. 43 мин.
12.01.2024 г.
</t>
  </si>
  <si>
    <t>ТОО "ЛокалФарм"</t>
  </si>
  <si>
    <t xml:space="preserve">10 час. 52 мин.
15.01.2024 г.
</t>
  </si>
  <si>
    <t>ТОО "Vita Pharma"</t>
  </si>
  <si>
    <t xml:space="preserve">12 час. 54 мин.
15.01.2024 г.
</t>
  </si>
  <si>
    <t>ТОО "GroMax"</t>
  </si>
  <si>
    <t xml:space="preserve">10 час. 53 мин.
15.01.2024 г.
</t>
  </si>
  <si>
    <t>ТОО "Сфера-ПВЛ"</t>
  </si>
  <si>
    <t>ТОО "ABMG Expert"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</si>
</sst>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horizontal="left" vertical="center"/>
    </xf>
    <xf numFmtId="4" fontId="0" fillId="2" borderId="0" xfId="0" applyNumberForma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6" fillId="2" borderId="0" xfId="0" applyFont="1" applyFill="1" applyBorder="1"/>
    <xf numFmtId="0" fontId="0" fillId="2" borderId="0" xfId="0" applyFill="1" applyBorder="1" applyAlignment="1">
      <alignment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zoomScale="70" zoomScaleNormal="70" workbookViewId="0">
      <pane ySplit="2" topLeftCell="A39" activePane="bottomLeft" state="frozen"/>
      <selection activeCell="A2" sqref="A2"/>
      <selection pane="bottomLeft" activeCell="Z25" sqref="Z25"/>
    </sheetView>
  </sheetViews>
  <sheetFormatPr defaultRowHeight="14.4"/>
  <cols>
    <col min="1" max="1" width="4.109375" style="7" customWidth="1"/>
    <col min="2" max="2" width="46.6640625" style="1" customWidth="1"/>
    <col min="3" max="3" width="7.88671875" style="8" customWidth="1"/>
    <col min="4" max="4" width="8.88671875" style="10"/>
    <col min="5" max="6" width="12.6640625" style="9" customWidth="1"/>
    <col min="7" max="7" width="8.88671875" style="6" customWidth="1"/>
    <col min="8" max="10" width="8.88671875" style="1" customWidth="1"/>
    <col min="11" max="16384" width="8.88671875" style="1"/>
  </cols>
  <sheetData>
    <row r="1" spans="1:30" ht="10.199999999999999" customHeight="1">
      <c r="G1" s="13" t="s">
        <v>14</v>
      </c>
      <c r="H1" s="13" t="s">
        <v>14</v>
      </c>
      <c r="I1" s="13" t="s">
        <v>14</v>
      </c>
      <c r="J1" s="13" t="s">
        <v>14</v>
      </c>
      <c r="K1" s="13"/>
      <c r="L1" s="13"/>
      <c r="M1" s="13"/>
      <c r="N1" s="13"/>
      <c r="O1" s="13" t="s">
        <v>14</v>
      </c>
      <c r="P1" s="13" t="s">
        <v>14</v>
      </c>
      <c r="Q1" s="13" t="s">
        <v>14</v>
      </c>
      <c r="R1" s="13" t="s">
        <v>14</v>
      </c>
      <c r="S1" s="13" t="s">
        <v>14</v>
      </c>
      <c r="U1" s="13" t="s">
        <v>14</v>
      </c>
      <c r="V1" s="13" t="s">
        <v>14</v>
      </c>
      <c r="W1" s="13" t="s">
        <v>14</v>
      </c>
    </row>
    <row r="2" spans="1:30" ht="62.4" customHeight="1">
      <c r="A2" s="17" t="s">
        <v>0</v>
      </c>
      <c r="B2" s="17" t="s">
        <v>9</v>
      </c>
      <c r="C2" s="17" t="s">
        <v>1</v>
      </c>
      <c r="D2" s="16" t="s">
        <v>2</v>
      </c>
      <c r="E2" s="16" t="s">
        <v>3</v>
      </c>
      <c r="F2" s="16" t="s">
        <v>10</v>
      </c>
      <c r="G2" s="14" t="s">
        <v>12</v>
      </c>
      <c r="H2" s="14" t="s">
        <v>113</v>
      </c>
      <c r="I2" s="14" t="s">
        <v>13</v>
      </c>
      <c r="J2" s="14" t="s">
        <v>15</v>
      </c>
      <c r="K2" s="14" t="s">
        <v>132</v>
      </c>
      <c r="L2" s="14" t="s">
        <v>19</v>
      </c>
      <c r="M2" s="14" t="s">
        <v>128</v>
      </c>
      <c r="N2" s="14" t="s">
        <v>129</v>
      </c>
      <c r="O2" s="14" t="s">
        <v>17</v>
      </c>
      <c r="P2" s="14" t="s">
        <v>18</v>
      </c>
      <c r="Q2" s="14" t="s">
        <v>16</v>
      </c>
      <c r="R2" s="14" t="s">
        <v>153</v>
      </c>
      <c r="S2" s="14" t="s">
        <v>20</v>
      </c>
      <c r="T2" s="14" t="s">
        <v>134</v>
      </c>
      <c r="U2" s="14" t="s">
        <v>110</v>
      </c>
      <c r="V2" s="14" t="s">
        <v>137</v>
      </c>
      <c r="W2" s="14" t="s">
        <v>152</v>
      </c>
      <c r="X2" s="14" t="s">
        <v>140</v>
      </c>
      <c r="Y2" s="14" t="s">
        <v>141</v>
      </c>
      <c r="Z2" s="14" t="s">
        <v>143</v>
      </c>
      <c r="AA2" s="14" t="s">
        <v>144</v>
      </c>
      <c r="AB2" s="14" t="s">
        <v>146</v>
      </c>
      <c r="AC2" s="14" t="s">
        <v>148</v>
      </c>
      <c r="AD2" s="14" t="s">
        <v>150</v>
      </c>
    </row>
    <row r="3" spans="1:30" ht="47.4" customHeight="1">
      <c r="A3" s="17"/>
      <c r="B3" s="17"/>
      <c r="C3" s="17"/>
      <c r="D3" s="16"/>
      <c r="E3" s="16"/>
      <c r="F3" s="16"/>
      <c r="G3" s="14" t="s">
        <v>118</v>
      </c>
      <c r="H3" s="14" t="s">
        <v>114</v>
      </c>
      <c r="I3" s="14" t="s">
        <v>115</v>
      </c>
      <c r="J3" s="14" t="s">
        <v>112</v>
      </c>
      <c r="K3" s="14" t="s">
        <v>133</v>
      </c>
      <c r="L3" s="14" t="s">
        <v>117</v>
      </c>
      <c r="M3" s="14" t="s">
        <v>130</v>
      </c>
      <c r="N3" s="14" t="s">
        <v>131</v>
      </c>
      <c r="O3" s="14" t="s">
        <v>127</v>
      </c>
      <c r="P3" s="14" t="s">
        <v>126</v>
      </c>
      <c r="Q3" s="14" t="s">
        <v>109</v>
      </c>
      <c r="R3" s="14" t="s">
        <v>136</v>
      </c>
      <c r="S3" s="14" t="s">
        <v>116</v>
      </c>
      <c r="T3" s="14" t="s">
        <v>135</v>
      </c>
      <c r="U3" s="14" t="s">
        <v>111</v>
      </c>
      <c r="V3" s="14" t="s">
        <v>138</v>
      </c>
      <c r="W3" s="14" t="s">
        <v>139</v>
      </c>
      <c r="X3" s="14" t="s">
        <v>115</v>
      </c>
      <c r="Y3" s="14" t="s">
        <v>142</v>
      </c>
      <c r="Z3" s="14" t="s">
        <v>142</v>
      </c>
      <c r="AA3" s="14" t="s">
        <v>145</v>
      </c>
      <c r="AB3" s="14" t="s">
        <v>147</v>
      </c>
      <c r="AC3" s="14" t="s">
        <v>149</v>
      </c>
      <c r="AD3" s="14" t="s">
        <v>151</v>
      </c>
    </row>
    <row r="4" spans="1:30" ht="20.399999999999999">
      <c r="A4" s="3">
        <v>1</v>
      </c>
      <c r="B4" s="5" t="s">
        <v>21</v>
      </c>
      <c r="C4" s="2" t="s">
        <v>7</v>
      </c>
      <c r="D4" s="4">
        <v>50</v>
      </c>
      <c r="E4" s="12">
        <v>130000</v>
      </c>
      <c r="F4" s="4">
        <f t="shared" ref="F4:F64" si="0">E4*D4</f>
        <v>6500000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>
        <v>115000</v>
      </c>
      <c r="AB4" s="2">
        <v>20000</v>
      </c>
      <c r="AC4" s="2"/>
      <c r="AD4" s="2"/>
    </row>
    <row r="5" spans="1:30">
      <c r="A5" s="3">
        <v>2</v>
      </c>
      <c r="B5" s="5" t="s">
        <v>22</v>
      </c>
      <c r="C5" s="18" t="s">
        <v>5</v>
      </c>
      <c r="D5" s="19">
        <v>3</v>
      </c>
      <c r="E5" s="12">
        <v>119000</v>
      </c>
      <c r="F5" s="4">
        <f t="shared" si="0"/>
        <v>357000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v>119000</v>
      </c>
      <c r="Y5" s="2"/>
      <c r="Z5" s="2"/>
      <c r="AA5" s="2"/>
      <c r="AB5" s="2"/>
      <c r="AC5" s="2"/>
      <c r="AD5" s="2"/>
    </row>
    <row r="6" spans="1:30">
      <c r="A6" s="3">
        <v>3</v>
      </c>
      <c r="B6" s="5" t="s">
        <v>23</v>
      </c>
      <c r="C6" s="2" t="s">
        <v>5</v>
      </c>
      <c r="D6" s="4">
        <v>10</v>
      </c>
      <c r="E6" s="12">
        <v>22000</v>
      </c>
      <c r="F6" s="4">
        <f t="shared" si="0"/>
        <v>220000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v>22000</v>
      </c>
      <c r="Y6" s="2"/>
      <c r="Z6" s="2"/>
      <c r="AA6" s="2"/>
      <c r="AB6" s="2"/>
      <c r="AC6" s="2"/>
      <c r="AD6" s="2"/>
    </row>
    <row r="7" spans="1:30">
      <c r="A7" s="3">
        <v>4</v>
      </c>
      <c r="B7" s="5" t="s">
        <v>24</v>
      </c>
      <c r="C7" s="2" t="s">
        <v>5</v>
      </c>
      <c r="D7" s="4">
        <v>5</v>
      </c>
      <c r="E7" s="12">
        <v>84000</v>
      </c>
      <c r="F7" s="4">
        <f t="shared" si="0"/>
        <v>420000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v>84000</v>
      </c>
      <c r="Y7" s="2"/>
      <c r="Z7" s="2"/>
      <c r="AA7" s="2"/>
      <c r="AB7" s="2"/>
      <c r="AC7" s="2"/>
      <c r="AD7" s="2"/>
    </row>
    <row r="8" spans="1:30" ht="20.399999999999999">
      <c r="A8" s="3">
        <v>5</v>
      </c>
      <c r="B8" s="5" t="s">
        <v>25</v>
      </c>
      <c r="C8" s="2" t="s">
        <v>5</v>
      </c>
      <c r="D8" s="4">
        <v>3</v>
      </c>
      <c r="E8" s="12">
        <v>125000</v>
      </c>
      <c r="F8" s="4">
        <f t="shared" si="0"/>
        <v>375000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20.399999999999999">
      <c r="A9" s="3">
        <v>6</v>
      </c>
      <c r="B9" s="5" t="s">
        <v>26</v>
      </c>
      <c r="C9" s="2" t="s">
        <v>5</v>
      </c>
      <c r="D9" s="4">
        <v>10</v>
      </c>
      <c r="E9" s="12">
        <v>200000</v>
      </c>
      <c r="F9" s="4">
        <f t="shared" si="0"/>
        <v>2000000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>
        <v>183000</v>
      </c>
      <c r="Y9" s="2"/>
      <c r="Z9" s="2"/>
      <c r="AA9" s="2"/>
      <c r="AB9" s="2"/>
      <c r="AC9" s="2"/>
      <c r="AD9" s="2">
        <v>185000</v>
      </c>
    </row>
    <row r="10" spans="1:30" ht="20.399999999999999">
      <c r="A10" s="3">
        <v>7</v>
      </c>
      <c r="B10" s="11" t="s">
        <v>27</v>
      </c>
      <c r="C10" s="2" t="s">
        <v>5</v>
      </c>
      <c r="D10" s="4">
        <v>10</v>
      </c>
      <c r="E10" s="20">
        <v>83832</v>
      </c>
      <c r="F10" s="4">
        <f t="shared" si="0"/>
        <v>838320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7.799999999999997" customHeight="1">
      <c r="A11" s="3">
        <v>8</v>
      </c>
      <c r="B11" s="11" t="s">
        <v>28</v>
      </c>
      <c r="C11" s="5" t="s">
        <v>5</v>
      </c>
      <c r="D11" s="4">
        <v>10</v>
      </c>
      <c r="E11" s="20">
        <v>83832</v>
      </c>
      <c r="F11" s="4">
        <f t="shared" si="0"/>
        <v>838320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7.399999999999999" customHeight="1">
      <c r="A12" s="3">
        <v>9</v>
      </c>
      <c r="B12" s="2" t="s">
        <v>29</v>
      </c>
      <c r="C12" s="2" t="s">
        <v>5</v>
      </c>
      <c r="D12" s="4">
        <v>135000</v>
      </c>
      <c r="E12" s="20">
        <v>15.63</v>
      </c>
      <c r="F12" s="4">
        <f t="shared" si="0"/>
        <v>2110050</v>
      </c>
      <c r="G12" s="6" t="s">
        <v>119</v>
      </c>
      <c r="H12" s="2"/>
      <c r="I12" s="2"/>
      <c r="J12" s="2"/>
      <c r="K12" s="2"/>
      <c r="L12" s="2"/>
      <c r="M12" s="2"/>
      <c r="N12" s="2"/>
      <c r="O12" s="2"/>
      <c r="P12" s="20">
        <v>15.4</v>
      </c>
      <c r="Q12" s="2"/>
      <c r="R12" s="2"/>
      <c r="S12" s="20">
        <v>15.63</v>
      </c>
      <c r="T12" s="2"/>
      <c r="U12" s="5"/>
      <c r="V12" s="2"/>
      <c r="W12" s="20">
        <v>15.4</v>
      </c>
      <c r="X12" s="2"/>
      <c r="Y12" s="2"/>
      <c r="Z12" s="2"/>
      <c r="AA12" s="2"/>
      <c r="AB12" s="2"/>
      <c r="AC12" s="2"/>
      <c r="AD12" s="2"/>
    </row>
    <row r="13" spans="1:30">
      <c r="A13" s="3">
        <v>10</v>
      </c>
      <c r="B13" s="2" t="s">
        <v>30</v>
      </c>
      <c r="C13" s="2" t="s">
        <v>5</v>
      </c>
      <c r="D13" s="4">
        <v>160000</v>
      </c>
      <c r="E13" s="20" t="s">
        <v>31</v>
      </c>
      <c r="F13" s="4">
        <f t="shared" si="0"/>
        <v>3953600</v>
      </c>
      <c r="G13" s="6" t="s">
        <v>120</v>
      </c>
      <c r="H13" s="2"/>
      <c r="I13" s="2"/>
      <c r="J13" s="20">
        <v>22.5</v>
      </c>
      <c r="K13" s="2"/>
      <c r="L13" s="2"/>
      <c r="M13" s="2"/>
      <c r="N13" s="2"/>
      <c r="O13" s="2"/>
      <c r="P13" s="20">
        <v>23.2</v>
      </c>
      <c r="Q13" s="2"/>
      <c r="R13" s="2"/>
      <c r="S13" s="20">
        <v>24.71</v>
      </c>
      <c r="T13" s="2"/>
      <c r="U13" s="2"/>
      <c r="V13" s="2"/>
      <c r="W13" s="20">
        <v>21.4</v>
      </c>
      <c r="X13" s="2"/>
      <c r="Y13" s="2"/>
      <c r="Z13" s="2"/>
      <c r="AA13" s="2"/>
      <c r="AB13" s="2"/>
      <c r="AC13" s="2"/>
      <c r="AD13" s="2"/>
    </row>
    <row r="14" spans="1:30" ht="24" customHeight="1">
      <c r="A14" s="3">
        <v>11</v>
      </c>
      <c r="B14" s="5" t="s">
        <v>32</v>
      </c>
      <c r="C14" s="5" t="s">
        <v>5</v>
      </c>
      <c r="D14" s="4">
        <v>5000</v>
      </c>
      <c r="E14" s="20" t="s">
        <v>33</v>
      </c>
      <c r="F14" s="4">
        <f t="shared" si="0"/>
        <v>495000</v>
      </c>
      <c r="G14" s="6" t="s">
        <v>33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5.2" customHeight="1">
      <c r="A15" s="3">
        <v>12</v>
      </c>
      <c r="B15" s="5" t="s">
        <v>34</v>
      </c>
      <c r="C15" s="5" t="s">
        <v>5</v>
      </c>
      <c r="D15" s="4">
        <v>300</v>
      </c>
      <c r="E15" s="20" t="s">
        <v>35</v>
      </c>
      <c r="F15" s="4">
        <f t="shared" si="0"/>
        <v>222600</v>
      </c>
      <c r="H15" s="2">
        <v>425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>
        <v>731</v>
      </c>
      <c r="U15" s="2"/>
      <c r="V15" s="2"/>
      <c r="W15" s="2"/>
      <c r="X15" s="2"/>
      <c r="Y15" s="2"/>
      <c r="Z15" s="2"/>
      <c r="AA15" s="2"/>
      <c r="AB15" s="2"/>
      <c r="AC15" s="2"/>
      <c r="AD15" s="2">
        <v>670</v>
      </c>
    </row>
    <row r="16" spans="1:30" ht="13.8" customHeight="1">
      <c r="A16" s="3">
        <v>13</v>
      </c>
      <c r="B16" s="5" t="s">
        <v>36</v>
      </c>
      <c r="C16" s="5" t="s">
        <v>5</v>
      </c>
      <c r="D16" s="4">
        <v>300</v>
      </c>
      <c r="E16" s="20" t="s">
        <v>37</v>
      </c>
      <c r="F16" s="4">
        <f t="shared" si="0"/>
        <v>366000</v>
      </c>
      <c r="H16" s="2"/>
      <c r="I16" s="2"/>
      <c r="J16" s="2"/>
      <c r="K16" s="2"/>
      <c r="L16" s="2"/>
      <c r="M16" s="2"/>
      <c r="N16" s="2"/>
      <c r="O16" s="2"/>
      <c r="P16" s="2"/>
      <c r="Q16" s="2">
        <v>800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25.2" customHeight="1">
      <c r="A17" s="3">
        <v>14</v>
      </c>
      <c r="B17" s="5" t="s">
        <v>38</v>
      </c>
      <c r="C17" s="5" t="s">
        <v>5</v>
      </c>
      <c r="D17" s="4">
        <v>1000</v>
      </c>
      <c r="E17" s="20" t="s">
        <v>39</v>
      </c>
      <c r="F17" s="4">
        <f t="shared" si="0"/>
        <v>379000</v>
      </c>
      <c r="G17" s="6" t="s">
        <v>121</v>
      </c>
      <c r="H17" s="2"/>
      <c r="I17" s="2"/>
      <c r="J17" s="2"/>
      <c r="K17" s="2"/>
      <c r="L17" s="2">
        <v>330</v>
      </c>
      <c r="M17" s="2"/>
      <c r="N17" s="2"/>
      <c r="O17" s="2"/>
      <c r="P17" s="2"/>
      <c r="Q17" s="2"/>
      <c r="R17" s="2"/>
      <c r="S17" s="2"/>
      <c r="T17" s="2">
        <v>278</v>
      </c>
      <c r="U17" s="2"/>
      <c r="V17" s="2">
        <v>326</v>
      </c>
      <c r="W17" s="2"/>
      <c r="X17" s="2"/>
      <c r="Y17" s="2"/>
      <c r="Z17" s="2"/>
      <c r="AA17" s="2"/>
      <c r="AB17" s="2"/>
      <c r="AC17" s="2"/>
      <c r="AD17" s="2"/>
    </row>
    <row r="18" spans="1:30">
      <c r="A18" s="3">
        <v>15</v>
      </c>
      <c r="B18" s="5" t="s">
        <v>40</v>
      </c>
      <c r="C18" s="5" t="s">
        <v>7</v>
      </c>
      <c r="D18" s="4">
        <v>1000</v>
      </c>
      <c r="E18" s="20" t="s">
        <v>41</v>
      </c>
      <c r="F18" s="4">
        <f t="shared" si="0"/>
        <v>390000</v>
      </c>
      <c r="H18" s="2"/>
      <c r="I18" s="2">
        <v>330</v>
      </c>
      <c r="J18" s="2"/>
      <c r="K18" s="2"/>
      <c r="L18" s="2"/>
      <c r="M18" s="2"/>
      <c r="N18" s="2"/>
      <c r="O18" s="2"/>
      <c r="P18" s="2">
        <v>243</v>
      </c>
      <c r="Q18" s="2"/>
      <c r="R18" s="2"/>
      <c r="S18" s="2"/>
      <c r="T18" s="2"/>
      <c r="U18" s="2"/>
      <c r="V18" s="2"/>
      <c r="W18" s="2">
        <v>260</v>
      </c>
      <c r="X18" s="2"/>
      <c r="Y18" s="2"/>
      <c r="Z18" s="2"/>
      <c r="AA18" s="2"/>
      <c r="AB18" s="2"/>
      <c r="AC18" s="2"/>
      <c r="AD18" s="2"/>
    </row>
    <row r="19" spans="1:30" ht="31.2" customHeight="1">
      <c r="A19" s="3">
        <v>16</v>
      </c>
      <c r="B19" s="5" t="s">
        <v>42</v>
      </c>
      <c r="C19" s="2" t="s">
        <v>43</v>
      </c>
      <c r="D19" s="20">
        <v>1000</v>
      </c>
      <c r="E19" s="20" t="s">
        <v>44</v>
      </c>
      <c r="F19" s="4">
        <f t="shared" si="0"/>
        <v>900000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>
        <v>530</v>
      </c>
      <c r="AD19" s="2"/>
    </row>
    <row r="20" spans="1:30" ht="24.6" customHeight="1">
      <c r="A20" s="3">
        <v>17</v>
      </c>
      <c r="B20" s="5" t="s">
        <v>45</v>
      </c>
      <c r="C20" s="2" t="s">
        <v>5</v>
      </c>
      <c r="D20" s="4">
        <v>2000</v>
      </c>
      <c r="E20" s="20" t="s">
        <v>46</v>
      </c>
      <c r="F20" s="4">
        <f t="shared" si="0"/>
        <v>748000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v>322</v>
      </c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29.4" customHeight="1">
      <c r="A21" s="3">
        <v>18</v>
      </c>
      <c r="B21" s="5" t="s">
        <v>47</v>
      </c>
      <c r="C21" s="2" t="s">
        <v>5</v>
      </c>
      <c r="D21" s="20">
        <v>4000</v>
      </c>
      <c r="E21" s="20" t="s">
        <v>48</v>
      </c>
      <c r="F21" s="4">
        <f t="shared" si="0"/>
        <v>940000</v>
      </c>
      <c r="G21" s="6" t="s">
        <v>122</v>
      </c>
      <c r="H21" s="5"/>
      <c r="I21" s="2"/>
      <c r="J21" s="2"/>
      <c r="K21" s="2"/>
      <c r="L21" s="2"/>
      <c r="M21" s="2"/>
      <c r="N21" s="2"/>
      <c r="O21" s="2"/>
      <c r="P21" s="2"/>
      <c r="Q21" s="2"/>
      <c r="R21" s="2">
        <v>195</v>
      </c>
      <c r="S21" s="2"/>
      <c r="T21" s="2">
        <v>232</v>
      </c>
      <c r="U21" s="2"/>
      <c r="V21" s="2"/>
      <c r="W21" s="2">
        <v>228</v>
      </c>
      <c r="X21" s="2"/>
      <c r="Y21" s="2"/>
      <c r="Z21" s="2"/>
      <c r="AA21" s="2"/>
      <c r="AB21" s="2"/>
      <c r="AC21" s="2"/>
      <c r="AD21" s="2"/>
    </row>
    <row r="22" spans="1:30" ht="19.8" customHeight="1">
      <c r="A22" s="3">
        <v>19</v>
      </c>
      <c r="B22" s="5" t="s">
        <v>49</v>
      </c>
      <c r="C22" s="2" t="s">
        <v>5</v>
      </c>
      <c r="D22" s="4">
        <v>3000</v>
      </c>
      <c r="E22" s="20" t="s">
        <v>50</v>
      </c>
      <c r="F22" s="4">
        <f t="shared" si="0"/>
        <v>375000</v>
      </c>
      <c r="H22" s="2">
        <v>125</v>
      </c>
      <c r="I22" s="2"/>
      <c r="J22" s="2"/>
      <c r="K22" s="2"/>
      <c r="L22" s="2"/>
      <c r="M22" s="2"/>
      <c r="N22" s="2"/>
      <c r="O22" s="2"/>
      <c r="P22" s="2"/>
      <c r="Q22" s="2">
        <v>98</v>
      </c>
      <c r="R22" s="2"/>
      <c r="S22" s="2"/>
      <c r="T22" s="2">
        <v>121</v>
      </c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6.2" customHeight="1">
      <c r="A23" s="3">
        <v>20</v>
      </c>
      <c r="B23" s="5" t="s">
        <v>51</v>
      </c>
      <c r="C23" s="2" t="s">
        <v>5</v>
      </c>
      <c r="D23" s="4">
        <v>50</v>
      </c>
      <c r="E23" s="20" t="s">
        <v>52</v>
      </c>
      <c r="F23" s="4">
        <f t="shared" si="0"/>
        <v>345000</v>
      </c>
      <c r="H23" s="2"/>
      <c r="I23" s="2">
        <v>2000</v>
      </c>
      <c r="J23" s="2"/>
      <c r="K23" s="2">
        <v>1020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3">
        <v>21</v>
      </c>
      <c r="B24" s="5" t="s">
        <v>53</v>
      </c>
      <c r="C24" s="2" t="s">
        <v>5</v>
      </c>
      <c r="D24" s="4">
        <v>2000</v>
      </c>
      <c r="E24" s="20" t="s">
        <v>54</v>
      </c>
      <c r="F24" s="4">
        <f t="shared" si="0"/>
        <v>160000</v>
      </c>
      <c r="G24" s="6" t="s">
        <v>54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31.8" customHeight="1">
      <c r="A25" s="3">
        <v>22</v>
      </c>
      <c r="B25" s="2" t="s">
        <v>55</v>
      </c>
      <c r="C25" s="2" t="s">
        <v>6</v>
      </c>
      <c r="D25" s="20">
        <v>50</v>
      </c>
      <c r="E25" s="20">
        <v>1100</v>
      </c>
      <c r="F25" s="4">
        <f t="shared" si="0"/>
        <v>55000</v>
      </c>
      <c r="H25" s="2"/>
      <c r="I25" s="2">
        <v>1100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1050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ht="22.8" customHeight="1">
      <c r="A26" s="3">
        <v>23</v>
      </c>
      <c r="B26" s="2" t="s">
        <v>56</v>
      </c>
      <c r="C26" s="2" t="s">
        <v>6</v>
      </c>
      <c r="D26" s="20">
        <v>50</v>
      </c>
      <c r="E26" s="20">
        <v>1900</v>
      </c>
      <c r="F26" s="4">
        <f t="shared" si="0"/>
        <v>95000</v>
      </c>
      <c r="H26" s="2"/>
      <c r="I26" s="2">
        <v>1800</v>
      </c>
      <c r="J26" s="2">
        <v>1600</v>
      </c>
      <c r="K26" s="2"/>
      <c r="L26" s="2"/>
      <c r="M26" s="2"/>
      <c r="N26" s="2"/>
      <c r="O26" s="2"/>
      <c r="P26" s="2">
        <v>1440</v>
      </c>
      <c r="Q26" s="2"/>
      <c r="R26" s="2"/>
      <c r="S26" s="2"/>
      <c r="T26" s="2"/>
      <c r="U26" s="2">
        <v>1050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ht="18" customHeight="1">
      <c r="A27" s="3">
        <v>24</v>
      </c>
      <c r="B27" s="2" t="s">
        <v>57</v>
      </c>
      <c r="C27" s="2" t="s">
        <v>6</v>
      </c>
      <c r="D27" s="20">
        <v>50</v>
      </c>
      <c r="E27" s="20">
        <v>1100</v>
      </c>
      <c r="F27" s="4">
        <f t="shared" si="0"/>
        <v>55000</v>
      </c>
      <c r="H27" s="2"/>
      <c r="I27" s="2">
        <v>1100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6.2" customHeight="1">
      <c r="A28" s="3">
        <v>25</v>
      </c>
      <c r="B28" s="2" t="s">
        <v>58</v>
      </c>
      <c r="C28" s="2" t="s">
        <v>6</v>
      </c>
      <c r="D28" s="20">
        <v>50</v>
      </c>
      <c r="E28" s="20">
        <v>2200</v>
      </c>
      <c r="F28" s="4">
        <f t="shared" si="0"/>
        <v>110000</v>
      </c>
      <c r="H28" s="2"/>
      <c r="I28" s="2">
        <v>1800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>
        <v>2150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20.399999999999999">
      <c r="A29" s="3">
        <v>26</v>
      </c>
      <c r="B29" s="11" t="s">
        <v>59</v>
      </c>
      <c r="C29" s="2" t="s">
        <v>5</v>
      </c>
      <c r="D29" s="20">
        <v>6000</v>
      </c>
      <c r="E29" s="20">
        <v>68.709999999999994</v>
      </c>
      <c r="F29" s="4">
        <f t="shared" si="0"/>
        <v>412259.99999999994</v>
      </c>
      <c r="G29" s="6" t="s">
        <v>123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60</v>
      </c>
      <c r="S29" s="2"/>
      <c r="T29" s="20">
        <v>68.099999999999994</v>
      </c>
      <c r="U29" s="2"/>
      <c r="V29" s="2"/>
      <c r="W29" s="2"/>
      <c r="X29" s="2"/>
      <c r="Y29" s="2"/>
      <c r="Z29" s="2"/>
      <c r="AA29" s="2"/>
      <c r="AB29" s="2"/>
      <c r="AC29" s="2"/>
      <c r="AD29" s="2">
        <v>68</v>
      </c>
    </row>
    <row r="30" spans="1:30" ht="20.399999999999999">
      <c r="A30" s="3">
        <v>27</v>
      </c>
      <c r="B30" s="11" t="s">
        <v>60</v>
      </c>
      <c r="C30" s="2" t="s">
        <v>5</v>
      </c>
      <c r="D30" s="20">
        <v>1000</v>
      </c>
      <c r="E30" s="20">
        <v>68.709999999999994</v>
      </c>
      <c r="F30" s="4">
        <f t="shared" si="0"/>
        <v>68710</v>
      </c>
      <c r="G30" s="6" t="s">
        <v>123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60</v>
      </c>
      <c r="S30" s="2"/>
      <c r="T30" s="20">
        <v>68.099999999999994</v>
      </c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3">
        <v>28</v>
      </c>
      <c r="B31" s="11" t="s">
        <v>61</v>
      </c>
      <c r="C31" s="2" t="s">
        <v>5</v>
      </c>
      <c r="D31" s="20">
        <v>1000</v>
      </c>
      <c r="E31" s="20" t="s">
        <v>62</v>
      </c>
      <c r="F31" s="4">
        <f t="shared" si="0"/>
        <v>990000</v>
      </c>
      <c r="H31" s="2"/>
      <c r="I31" s="2"/>
      <c r="J31" s="2"/>
      <c r="K31" s="2"/>
      <c r="L31" s="2"/>
      <c r="M31" s="2"/>
      <c r="N31" s="2"/>
      <c r="O31" s="2">
        <v>640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3">
        <v>29</v>
      </c>
      <c r="B32" s="11" t="s">
        <v>63</v>
      </c>
      <c r="C32" s="2" t="s">
        <v>5</v>
      </c>
      <c r="D32" s="20">
        <v>50</v>
      </c>
      <c r="E32" s="20">
        <v>5500</v>
      </c>
      <c r="F32" s="4">
        <f t="shared" si="0"/>
        <v>275000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3">
        <v>30</v>
      </c>
      <c r="B33" s="11" t="s">
        <v>64</v>
      </c>
      <c r="C33" s="2" t="s">
        <v>5</v>
      </c>
      <c r="D33" s="20">
        <v>1000</v>
      </c>
      <c r="E33" s="20">
        <v>1850</v>
      </c>
      <c r="F33" s="4">
        <f t="shared" si="0"/>
        <v>1850000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v>1266</v>
      </c>
      <c r="U33" s="2"/>
      <c r="V33" s="2"/>
      <c r="W33" s="2"/>
      <c r="X33" s="2"/>
      <c r="Y33" s="2"/>
      <c r="Z33" s="2"/>
      <c r="AA33" s="2"/>
      <c r="AB33" s="2"/>
      <c r="AC33" s="2"/>
      <c r="AD33" s="2">
        <v>1270</v>
      </c>
    </row>
    <row r="34" spans="1:30">
      <c r="A34" s="3">
        <v>31</v>
      </c>
      <c r="B34" s="11" t="s">
        <v>65</v>
      </c>
      <c r="C34" s="18" t="s">
        <v>5</v>
      </c>
      <c r="D34" s="19">
        <v>8000</v>
      </c>
      <c r="E34" s="20" t="s">
        <v>66</v>
      </c>
      <c r="F34" s="4">
        <f t="shared" si="0"/>
        <v>800000</v>
      </c>
      <c r="G34" s="6" t="s">
        <v>68</v>
      </c>
      <c r="H34" s="2"/>
      <c r="I34" s="2">
        <v>90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4" customHeight="1">
      <c r="A35" s="3">
        <v>32</v>
      </c>
      <c r="B35" s="11" t="s">
        <v>67</v>
      </c>
      <c r="C35" s="2" t="s">
        <v>5</v>
      </c>
      <c r="D35" s="20">
        <v>1000</v>
      </c>
      <c r="E35" s="20" t="s">
        <v>68</v>
      </c>
      <c r="F35" s="4">
        <f t="shared" si="0"/>
        <v>93000</v>
      </c>
      <c r="G35" s="6" t="s">
        <v>68</v>
      </c>
      <c r="H35" s="2"/>
      <c r="I35" s="2"/>
      <c r="J35" s="2">
        <v>200</v>
      </c>
      <c r="K35" s="6"/>
      <c r="L35" s="2"/>
      <c r="M35" s="2"/>
      <c r="N35" s="2"/>
      <c r="O35" s="2"/>
      <c r="P35" s="2"/>
      <c r="Q35" s="2">
        <v>80</v>
      </c>
      <c r="R35" s="2"/>
      <c r="S35" s="2"/>
      <c r="T35" s="2">
        <v>89</v>
      </c>
      <c r="U35" s="2"/>
      <c r="V35" s="2"/>
      <c r="W35" s="2"/>
      <c r="X35" s="2"/>
      <c r="Y35" s="2"/>
      <c r="Z35" s="2"/>
      <c r="AA35" s="2"/>
      <c r="AB35" s="2"/>
      <c r="AC35" s="2"/>
      <c r="AD35" s="2">
        <v>92</v>
      </c>
    </row>
    <row r="36" spans="1:30">
      <c r="A36" s="3">
        <v>33</v>
      </c>
      <c r="B36" s="11" t="s">
        <v>69</v>
      </c>
      <c r="C36" s="18" t="s">
        <v>5</v>
      </c>
      <c r="D36" s="19">
        <v>500</v>
      </c>
      <c r="E36" s="20" t="s">
        <v>70</v>
      </c>
      <c r="F36" s="4">
        <f t="shared" si="0"/>
        <v>14750</v>
      </c>
      <c r="G36" s="6" t="s">
        <v>124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29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33.6" customHeight="1">
      <c r="A37" s="3">
        <v>34</v>
      </c>
      <c r="B37" s="11" t="s">
        <v>71</v>
      </c>
      <c r="C37" s="2" t="s">
        <v>5</v>
      </c>
      <c r="D37" s="20">
        <v>200</v>
      </c>
      <c r="E37" s="20" t="s">
        <v>72</v>
      </c>
      <c r="F37" s="4">
        <f t="shared" si="0"/>
        <v>164000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3.4" customHeight="1">
      <c r="A38" s="3">
        <v>35</v>
      </c>
      <c r="B38" s="11" t="s">
        <v>73</v>
      </c>
      <c r="C38" s="2" t="s">
        <v>5</v>
      </c>
      <c r="D38" s="20">
        <v>400</v>
      </c>
      <c r="E38" s="20">
        <v>8350</v>
      </c>
      <c r="F38" s="4">
        <f t="shared" si="0"/>
        <v>3340000</v>
      </c>
      <c r="H38" s="2"/>
      <c r="I38" s="2"/>
      <c r="J38" s="2"/>
      <c r="K38" s="6"/>
      <c r="L38" s="2"/>
      <c r="M38" s="2"/>
      <c r="N38" s="2"/>
      <c r="O38" s="2"/>
      <c r="P38" s="2"/>
      <c r="Q38" s="2">
        <v>8000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7.6" customHeight="1">
      <c r="A39" s="3">
        <v>36</v>
      </c>
      <c r="B39" s="11" t="s">
        <v>74</v>
      </c>
      <c r="C39" s="18" t="s">
        <v>5</v>
      </c>
      <c r="D39" s="19">
        <v>100</v>
      </c>
      <c r="E39" s="20">
        <v>4500</v>
      </c>
      <c r="F39" s="4">
        <f t="shared" si="0"/>
        <v>450000</v>
      </c>
      <c r="G39" s="6" t="s">
        <v>125</v>
      </c>
      <c r="H39" s="2">
        <v>4100</v>
      </c>
      <c r="I39" s="2">
        <v>4000</v>
      </c>
      <c r="J39" s="2"/>
      <c r="K39" s="2"/>
      <c r="L39" s="2"/>
      <c r="M39" s="21"/>
      <c r="N39" s="2"/>
      <c r="O39" s="2"/>
      <c r="P39" s="2">
        <v>4050</v>
      </c>
      <c r="Q39" s="2"/>
      <c r="R39" s="2"/>
      <c r="S39" s="2"/>
      <c r="T39" s="2"/>
      <c r="U39" s="2"/>
      <c r="V39" s="2"/>
      <c r="W39" s="2">
        <v>3980</v>
      </c>
      <c r="X39" s="2"/>
      <c r="Y39" s="2"/>
      <c r="Z39" s="2"/>
      <c r="AA39" s="2"/>
      <c r="AB39" s="2"/>
      <c r="AC39" s="2"/>
      <c r="AD39" s="2"/>
    </row>
    <row r="40" spans="1:30" ht="27" customHeight="1">
      <c r="A40" s="3">
        <v>37</v>
      </c>
      <c r="B40" s="11" t="s">
        <v>11</v>
      </c>
      <c r="C40" s="2" t="s">
        <v>4</v>
      </c>
      <c r="D40" s="20">
        <v>20</v>
      </c>
      <c r="E40" s="20">
        <v>147500</v>
      </c>
      <c r="F40" s="4">
        <f t="shared" si="0"/>
        <v>2950000</v>
      </c>
      <c r="H40" s="2"/>
      <c r="I40" s="2"/>
      <c r="J40" s="2">
        <v>145000</v>
      </c>
      <c r="K40" s="6"/>
      <c r="L40" s="2"/>
      <c r="M40" s="21"/>
      <c r="N40" s="2"/>
      <c r="O40" s="2"/>
      <c r="P40" s="2">
        <v>136500</v>
      </c>
      <c r="Q40" s="2"/>
      <c r="R40" s="2"/>
      <c r="S40" s="2">
        <v>147000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8.2" customHeight="1">
      <c r="A41" s="3">
        <v>38</v>
      </c>
      <c r="B41" s="22" t="s">
        <v>75</v>
      </c>
      <c r="C41" s="2" t="s">
        <v>5</v>
      </c>
      <c r="D41" s="20">
        <v>60</v>
      </c>
      <c r="E41" s="20">
        <v>21000</v>
      </c>
      <c r="F41" s="4">
        <f t="shared" si="0"/>
        <v>1260000</v>
      </c>
      <c r="H41" s="2"/>
      <c r="I41" s="2"/>
      <c r="J41" s="2"/>
      <c r="K41" s="2"/>
      <c r="L41" s="2"/>
      <c r="M41" s="2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3">
        <v>39</v>
      </c>
      <c r="B42" s="11" t="s">
        <v>76</v>
      </c>
      <c r="C42" s="2" t="s">
        <v>5</v>
      </c>
      <c r="D42" s="20">
        <v>50</v>
      </c>
      <c r="E42" s="20">
        <v>10600</v>
      </c>
      <c r="F42" s="4">
        <f t="shared" si="0"/>
        <v>530000</v>
      </c>
      <c r="H42" s="2"/>
      <c r="I42" s="2"/>
      <c r="J42" s="2"/>
      <c r="K42" s="2"/>
      <c r="L42" s="2"/>
      <c r="M42" s="2"/>
      <c r="N42" s="2"/>
      <c r="O42" s="2"/>
      <c r="P42" s="2"/>
      <c r="Q42" s="2">
        <v>8800</v>
      </c>
      <c r="R42" s="2"/>
      <c r="S42" s="2"/>
      <c r="T42" s="2">
        <v>9946</v>
      </c>
      <c r="U42" s="2"/>
      <c r="V42" s="2"/>
      <c r="W42" s="2"/>
      <c r="X42" s="2"/>
      <c r="Y42" s="2">
        <v>10400</v>
      </c>
      <c r="Z42" s="2"/>
      <c r="AA42" s="2"/>
      <c r="AB42" s="2"/>
      <c r="AC42" s="2"/>
      <c r="AD42" s="2"/>
    </row>
    <row r="43" spans="1:30" ht="21.6" customHeight="1">
      <c r="A43" s="3">
        <v>40</v>
      </c>
      <c r="B43" s="11" t="s">
        <v>77</v>
      </c>
      <c r="C43" s="18" t="s">
        <v>5</v>
      </c>
      <c r="D43" s="12">
        <v>50</v>
      </c>
      <c r="E43" s="20">
        <v>22500</v>
      </c>
      <c r="F43" s="4">
        <f t="shared" si="0"/>
        <v>1125000</v>
      </c>
      <c r="H43" s="2"/>
      <c r="I43" s="2"/>
      <c r="J43" s="2"/>
      <c r="K43" s="2"/>
      <c r="L43" s="2">
        <v>19421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>
        <v>12500</v>
      </c>
      <c r="X43" s="2"/>
      <c r="Y43" s="2"/>
      <c r="Z43" s="2"/>
      <c r="AA43" s="2"/>
      <c r="AB43" s="2"/>
      <c r="AC43" s="2"/>
      <c r="AD43" s="2"/>
    </row>
    <row r="44" spans="1:30">
      <c r="A44" s="3">
        <v>41</v>
      </c>
      <c r="B44" s="5" t="s">
        <v>78</v>
      </c>
      <c r="C44" s="5" t="s">
        <v>5</v>
      </c>
      <c r="D44" s="4">
        <v>60</v>
      </c>
      <c r="E44" s="20">
        <v>29200</v>
      </c>
      <c r="F44" s="4">
        <f t="shared" si="0"/>
        <v>1752000</v>
      </c>
      <c r="H44" s="2"/>
      <c r="I44" s="2"/>
      <c r="J44" s="2"/>
      <c r="K44" s="2"/>
      <c r="L44" s="2"/>
      <c r="M44" s="2"/>
      <c r="N44" s="6"/>
      <c r="O44" s="2"/>
      <c r="P44" s="6"/>
      <c r="Q44" s="2"/>
      <c r="R44" s="2"/>
      <c r="S44" s="6"/>
      <c r="T44" s="2"/>
      <c r="U44" s="2"/>
      <c r="V44" s="2"/>
      <c r="W44" s="2"/>
      <c r="X44" s="2"/>
      <c r="Y44" s="2">
        <v>29100</v>
      </c>
      <c r="Z44" s="2"/>
      <c r="AA44" s="2"/>
      <c r="AB44" s="2"/>
      <c r="AC44" s="2"/>
      <c r="AD44" s="2"/>
    </row>
    <row r="45" spans="1:30">
      <c r="A45" s="3">
        <v>42</v>
      </c>
      <c r="B45" s="5" t="s">
        <v>79</v>
      </c>
      <c r="C45" s="5" t="s">
        <v>5</v>
      </c>
      <c r="D45" s="4">
        <v>15</v>
      </c>
      <c r="E45" s="20">
        <v>29200</v>
      </c>
      <c r="F45" s="4">
        <f t="shared" si="0"/>
        <v>438000</v>
      </c>
      <c r="H45" s="2"/>
      <c r="I45" s="2"/>
      <c r="J45" s="2"/>
      <c r="K45" s="2"/>
      <c r="L45" s="2"/>
      <c r="M45" s="2"/>
      <c r="N45" s="6"/>
      <c r="O45" s="2"/>
      <c r="P45" s="6"/>
      <c r="Q45" s="2"/>
      <c r="R45" s="2"/>
      <c r="S45" s="2"/>
      <c r="T45" s="2"/>
      <c r="U45" s="2"/>
      <c r="V45" s="2"/>
      <c r="W45" s="2"/>
      <c r="X45" s="2"/>
      <c r="Y45" s="2">
        <v>29100</v>
      </c>
      <c r="Z45" s="2"/>
      <c r="AA45" s="2"/>
      <c r="AB45" s="2"/>
      <c r="AC45" s="2"/>
      <c r="AD45" s="2"/>
    </row>
    <row r="46" spans="1:30">
      <c r="A46" s="3">
        <v>43</v>
      </c>
      <c r="B46" s="5" t="s">
        <v>80</v>
      </c>
      <c r="C46" s="2" t="s">
        <v>5</v>
      </c>
      <c r="D46" s="4">
        <v>100</v>
      </c>
      <c r="E46" s="20">
        <v>5000</v>
      </c>
      <c r="F46" s="4">
        <f t="shared" si="0"/>
        <v>500000</v>
      </c>
      <c r="H46" s="2"/>
      <c r="I46" s="2"/>
      <c r="J46" s="6"/>
      <c r="K46" s="2"/>
      <c r="L46" s="2"/>
      <c r="M46" s="2"/>
      <c r="N46" s="6"/>
      <c r="O46" s="2"/>
      <c r="P46" s="6"/>
      <c r="Q46" s="2"/>
      <c r="R46" s="2"/>
      <c r="S46" s="6"/>
      <c r="T46" s="2"/>
      <c r="U46" s="2"/>
      <c r="V46" s="2"/>
      <c r="W46" s="2"/>
      <c r="X46" s="2"/>
      <c r="Y46" s="2">
        <v>5000</v>
      </c>
      <c r="Z46" s="2"/>
      <c r="AA46" s="2"/>
      <c r="AB46" s="2"/>
      <c r="AC46" s="2"/>
      <c r="AD46" s="2"/>
    </row>
    <row r="47" spans="1:30" ht="20.399999999999999">
      <c r="A47" s="3">
        <v>44</v>
      </c>
      <c r="B47" s="5" t="s">
        <v>81</v>
      </c>
      <c r="C47" s="2" t="s">
        <v>7</v>
      </c>
      <c r="D47" s="4">
        <v>20</v>
      </c>
      <c r="E47" s="20">
        <v>141000</v>
      </c>
      <c r="F47" s="4">
        <f t="shared" si="0"/>
        <v>2820000</v>
      </c>
      <c r="H47" s="2"/>
      <c r="I47" s="2"/>
      <c r="J47" s="2"/>
      <c r="K47" s="2"/>
      <c r="L47" s="2"/>
      <c r="M47" s="2"/>
      <c r="N47" s="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>
        <v>141000</v>
      </c>
      <c r="AA47" s="2"/>
      <c r="AB47" s="2"/>
      <c r="AC47" s="2"/>
      <c r="AD47" s="2"/>
    </row>
    <row r="48" spans="1:30" ht="24.6" customHeight="1">
      <c r="A48" s="3">
        <v>45</v>
      </c>
      <c r="B48" s="5" t="s">
        <v>82</v>
      </c>
      <c r="C48" s="2" t="s">
        <v>7</v>
      </c>
      <c r="D48" s="4">
        <v>4</v>
      </c>
      <c r="E48" s="20">
        <v>67200</v>
      </c>
      <c r="F48" s="4">
        <f t="shared" si="0"/>
        <v>268800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>
        <v>67200</v>
      </c>
      <c r="AA48" s="2"/>
      <c r="AB48" s="2"/>
      <c r="AC48" s="2"/>
      <c r="AD48" s="2"/>
    </row>
    <row r="49" spans="1:30" ht="24" customHeight="1">
      <c r="A49" s="3">
        <v>46</v>
      </c>
      <c r="B49" s="5" t="s">
        <v>83</v>
      </c>
      <c r="C49" s="2" t="s">
        <v>7</v>
      </c>
      <c r="D49" s="4">
        <v>1</v>
      </c>
      <c r="E49" s="20">
        <v>174600</v>
      </c>
      <c r="F49" s="4">
        <f t="shared" si="0"/>
        <v>174600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>
        <v>174600</v>
      </c>
      <c r="AA49" s="2"/>
      <c r="AB49" s="2"/>
      <c r="AC49" s="2"/>
      <c r="AD49" s="2"/>
    </row>
    <row r="50" spans="1:30" ht="18" customHeight="1">
      <c r="A50" s="3">
        <v>47</v>
      </c>
      <c r="B50" s="5" t="s">
        <v>84</v>
      </c>
      <c r="C50" s="2" t="s">
        <v>7</v>
      </c>
      <c r="D50" s="4">
        <v>17</v>
      </c>
      <c r="E50" s="20">
        <v>25786</v>
      </c>
      <c r="F50" s="4">
        <f t="shared" si="0"/>
        <v>438362</v>
      </c>
      <c r="H50" s="2"/>
      <c r="I50" s="2"/>
      <c r="J50" s="2"/>
      <c r="K50" s="2"/>
      <c r="L50" s="2"/>
      <c r="M50" s="2">
        <v>25784</v>
      </c>
      <c r="N50" s="20">
        <v>25786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27" customHeight="1">
      <c r="A51" s="3">
        <v>48</v>
      </c>
      <c r="B51" s="5" t="s">
        <v>85</v>
      </c>
      <c r="C51" s="2" t="s">
        <v>7</v>
      </c>
      <c r="D51" s="4">
        <v>13</v>
      </c>
      <c r="E51" s="20">
        <v>44724</v>
      </c>
      <c r="F51" s="4">
        <f t="shared" si="0"/>
        <v>581412</v>
      </c>
      <c r="H51" s="2"/>
      <c r="I51" s="2"/>
      <c r="J51" s="2"/>
      <c r="K51" s="2"/>
      <c r="L51" s="2"/>
      <c r="M51" s="2">
        <v>44722</v>
      </c>
      <c r="N51" s="20">
        <v>44724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6.2" customHeight="1">
      <c r="A52" s="3">
        <v>49</v>
      </c>
      <c r="B52" s="5" t="s">
        <v>86</v>
      </c>
      <c r="C52" s="2" t="s">
        <v>7</v>
      </c>
      <c r="D52" s="4">
        <v>4</v>
      </c>
      <c r="E52" s="20">
        <v>197797</v>
      </c>
      <c r="F52" s="4">
        <f t="shared" si="0"/>
        <v>791188</v>
      </c>
      <c r="H52" s="2"/>
      <c r="I52" s="2"/>
      <c r="J52" s="2"/>
      <c r="K52" s="2"/>
      <c r="L52" s="2"/>
      <c r="M52" s="2">
        <v>197795</v>
      </c>
      <c r="N52" s="20">
        <v>197797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6.95" customHeight="1">
      <c r="A53" s="3">
        <v>50</v>
      </c>
      <c r="B53" s="5" t="s">
        <v>87</v>
      </c>
      <c r="C53" s="2" t="s">
        <v>7</v>
      </c>
      <c r="D53" s="4">
        <v>1</v>
      </c>
      <c r="E53" s="20">
        <v>39288</v>
      </c>
      <c r="F53" s="4">
        <f t="shared" si="0"/>
        <v>39288</v>
      </c>
      <c r="H53" s="2"/>
      <c r="I53" s="2"/>
      <c r="J53" s="2"/>
      <c r="K53" s="2"/>
      <c r="L53" s="2"/>
      <c r="M53" s="2">
        <v>39286</v>
      </c>
      <c r="N53" s="20">
        <v>39288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4.4" customHeight="1">
      <c r="A54" s="3">
        <v>51</v>
      </c>
      <c r="B54" s="5" t="s">
        <v>88</v>
      </c>
      <c r="C54" s="2" t="s">
        <v>7</v>
      </c>
      <c r="D54" s="4">
        <v>2</v>
      </c>
      <c r="E54" s="20">
        <v>29092</v>
      </c>
      <c r="F54" s="4">
        <f t="shared" si="0"/>
        <v>58184</v>
      </c>
      <c r="H54" s="2"/>
      <c r="I54" s="2"/>
      <c r="J54" s="2"/>
      <c r="K54" s="2"/>
      <c r="L54" s="2"/>
      <c r="M54" s="2">
        <v>29090</v>
      </c>
      <c r="N54" s="20">
        <v>29092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9.95" customHeight="1">
      <c r="A55" s="3">
        <v>52</v>
      </c>
      <c r="B55" s="5" t="s">
        <v>89</v>
      </c>
      <c r="C55" s="5" t="s">
        <v>6</v>
      </c>
      <c r="D55" s="4">
        <v>10</v>
      </c>
      <c r="E55" s="20">
        <v>3500</v>
      </c>
      <c r="F55" s="4">
        <f t="shared" si="0"/>
        <v>35000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22.95" customHeight="1">
      <c r="A56" s="3">
        <v>53</v>
      </c>
      <c r="B56" s="11" t="s">
        <v>90</v>
      </c>
      <c r="C56" s="11" t="s">
        <v>8</v>
      </c>
      <c r="D56" s="12">
        <v>5</v>
      </c>
      <c r="E56" s="20">
        <v>6500</v>
      </c>
      <c r="F56" s="4">
        <f t="shared" si="0"/>
        <v>32500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26.4" customHeight="1">
      <c r="A57" s="3">
        <v>54</v>
      </c>
      <c r="B57" s="11" t="s">
        <v>91</v>
      </c>
      <c r="C57" s="11" t="s">
        <v>5</v>
      </c>
      <c r="D57" s="12">
        <v>50</v>
      </c>
      <c r="E57" s="20">
        <v>10000</v>
      </c>
      <c r="F57" s="4">
        <f t="shared" si="0"/>
        <v>500000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25.2" customHeight="1">
      <c r="A58" s="3">
        <v>55</v>
      </c>
      <c r="B58" s="5" t="s">
        <v>92</v>
      </c>
      <c r="C58" s="5" t="s">
        <v>7</v>
      </c>
      <c r="D58" s="4">
        <v>5</v>
      </c>
      <c r="E58" s="12">
        <v>169650</v>
      </c>
      <c r="F58" s="4">
        <f t="shared" si="0"/>
        <v>848250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v>138200</v>
      </c>
      <c r="V58" s="2"/>
      <c r="W58" s="2"/>
      <c r="X58" s="2"/>
      <c r="Y58" s="2"/>
      <c r="Z58" s="2"/>
      <c r="AA58" s="2"/>
      <c r="AB58" s="2"/>
      <c r="AC58" s="2"/>
      <c r="AD58" s="2"/>
    </row>
    <row r="59" spans="1:30" ht="27" customHeight="1">
      <c r="A59" s="3">
        <v>56</v>
      </c>
      <c r="B59" s="5" t="s">
        <v>93</v>
      </c>
      <c r="C59" s="2" t="s">
        <v>5</v>
      </c>
      <c r="D59" s="4">
        <v>200</v>
      </c>
      <c r="E59" s="12">
        <v>8500</v>
      </c>
      <c r="F59" s="4">
        <f t="shared" si="0"/>
        <v>1700000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26.4" customHeight="1">
      <c r="A60" s="3">
        <v>57</v>
      </c>
      <c r="B60" s="5" t="s">
        <v>94</v>
      </c>
      <c r="C60" s="2" t="s">
        <v>5</v>
      </c>
      <c r="D60" s="4">
        <v>250</v>
      </c>
      <c r="E60" s="12">
        <v>5000</v>
      </c>
      <c r="F60" s="4">
        <f t="shared" si="0"/>
        <v>1250000</v>
      </c>
      <c r="H60" s="2"/>
      <c r="I60" s="2"/>
      <c r="J60" s="2"/>
      <c r="K60" s="2">
        <v>4900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9.8" customHeight="1">
      <c r="A61" s="3">
        <v>58</v>
      </c>
      <c r="B61" s="5" t="s">
        <v>95</v>
      </c>
      <c r="C61" s="2" t="s">
        <v>5</v>
      </c>
      <c r="D61" s="4">
        <v>10</v>
      </c>
      <c r="E61" s="20">
        <v>4900</v>
      </c>
      <c r="F61" s="4">
        <f t="shared" si="0"/>
        <v>49000</v>
      </c>
      <c r="H61" s="2"/>
      <c r="I61" s="2"/>
      <c r="J61" s="2"/>
      <c r="K61" s="2">
        <v>4500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9.8" customHeight="1">
      <c r="A62" s="3">
        <v>59</v>
      </c>
      <c r="B62" s="5" t="s">
        <v>96</v>
      </c>
      <c r="C62" s="2" t="s">
        <v>5</v>
      </c>
      <c r="D62" s="4">
        <v>10</v>
      </c>
      <c r="E62" s="20">
        <v>4900</v>
      </c>
      <c r="F62" s="4">
        <f t="shared" si="0"/>
        <v>49000</v>
      </c>
      <c r="H62" s="2"/>
      <c r="I62" s="2"/>
      <c r="J62" s="2"/>
      <c r="K62" s="2">
        <v>4500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24.6" customHeight="1">
      <c r="A63" s="3">
        <v>60</v>
      </c>
      <c r="B63" s="5" t="s">
        <v>97</v>
      </c>
      <c r="C63" s="2" t="s">
        <v>5</v>
      </c>
      <c r="D63" s="4">
        <v>70</v>
      </c>
      <c r="E63" s="20">
        <v>4900</v>
      </c>
      <c r="F63" s="4">
        <f t="shared" si="0"/>
        <v>343000</v>
      </c>
      <c r="H63" s="2"/>
      <c r="I63" s="2"/>
      <c r="J63" s="2"/>
      <c r="K63" s="2">
        <v>4500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40.799999999999997">
      <c r="A64" s="3">
        <v>61</v>
      </c>
      <c r="B64" s="5" t="s">
        <v>98</v>
      </c>
      <c r="C64" s="2" t="s">
        <v>5</v>
      </c>
      <c r="D64" s="4">
        <v>30</v>
      </c>
      <c r="E64" s="20">
        <v>4900</v>
      </c>
      <c r="F64" s="4">
        <f t="shared" si="0"/>
        <v>147000</v>
      </c>
      <c r="H64" s="2"/>
      <c r="I64" s="2"/>
      <c r="J64" s="2"/>
      <c r="K64" s="2">
        <v>4500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40.799999999999997">
      <c r="A65" s="3">
        <v>62</v>
      </c>
      <c r="B65" s="5" t="s">
        <v>99</v>
      </c>
      <c r="C65" s="2" t="s">
        <v>5</v>
      </c>
      <c r="D65" s="4">
        <v>50</v>
      </c>
      <c r="E65" s="20">
        <v>4900</v>
      </c>
      <c r="F65" s="4">
        <f t="shared" ref="F65:F74" si="1">E65*D65</f>
        <v>245000</v>
      </c>
      <c r="H65" s="2"/>
      <c r="I65" s="2"/>
      <c r="J65" s="2"/>
      <c r="K65" s="2">
        <v>4500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20.399999999999999">
      <c r="A66" s="3">
        <v>63</v>
      </c>
      <c r="B66" s="5" t="s">
        <v>100</v>
      </c>
      <c r="C66" s="2" t="s">
        <v>5</v>
      </c>
      <c r="D66" s="4">
        <v>50</v>
      </c>
      <c r="E66" s="20">
        <v>20000</v>
      </c>
      <c r="F66" s="4">
        <f t="shared" si="1"/>
        <v>1000000</v>
      </c>
      <c r="H66" s="2"/>
      <c r="I66" s="2"/>
      <c r="J66" s="2"/>
      <c r="K66" s="2">
        <v>20000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0.399999999999999">
      <c r="A67" s="3">
        <v>64</v>
      </c>
      <c r="B67" s="5" t="s">
        <v>101</v>
      </c>
      <c r="C67" s="2" t="s">
        <v>5</v>
      </c>
      <c r="D67" s="4">
        <v>40</v>
      </c>
      <c r="E67" s="12">
        <v>38000</v>
      </c>
      <c r="F67" s="4">
        <f t="shared" si="1"/>
        <v>1520000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20.399999999999999">
      <c r="A68" s="3">
        <v>65</v>
      </c>
      <c r="B68" s="5" t="s">
        <v>102</v>
      </c>
      <c r="C68" s="2" t="s">
        <v>7</v>
      </c>
      <c r="D68" s="4">
        <v>3</v>
      </c>
      <c r="E68" s="12">
        <v>41000</v>
      </c>
      <c r="F68" s="4">
        <f t="shared" si="1"/>
        <v>123000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20.399999999999999">
      <c r="A69" s="3">
        <v>66</v>
      </c>
      <c r="B69" s="5" t="s">
        <v>103</v>
      </c>
      <c r="C69" s="2" t="s">
        <v>7</v>
      </c>
      <c r="D69" s="4">
        <v>3</v>
      </c>
      <c r="E69" s="12">
        <v>41000</v>
      </c>
      <c r="F69" s="4">
        <f t="shared" si="1"/>
        <v>123000</v>
      </c>
      <c r="H69" s="13"/>
      <c r="I69" s="13"/>
      <c r="J69" s="13"/>
      <c r="K69" s="13"/>
      <c r="L69" s="13"/>
      <c r="M69" s="1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3">
        <v>67</v>
      </c>
      <c r="B70" s="22" t="s">
        <v>104</v>
      </c>
      <c r="C70" s="2" t="s">
        <v>7</v>
      </c>
      <c r="D70" s="20">
        <v>10</v>
      </c>
      <c r="E70" s="20">
        <v>52000</v>
      </c>
      <c r="F70" s="4">
        <f t="shared" si="1"/>
        <v>520000</v>
      </c>
      <c r="H70" s="13"/>
      <c r="I70" s="13"/>
      <c r="J70" s="13"/>
      <c r="K70" s="13"/>
      <c r="L70" s="13"/>
      <c r="M70" s="13"/>
      <c r="N70" s="2"/>
      <c r="O70" s="2"/>
      <c r="P70" s="2"/>
      <c r="Q70" s="2">
        <v>52000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3">
        <v>68</v>
      </c>
      <c r="B71" s="22" t="s">
        <v>105</v>
      </c>
      <c r="C71" s="2" t="s">
        <v>7</v>
      </c>
      <c r="D71" s="20">
        <v>20</v>
      </c>
      <c r="E71" s="20">
        <v>80000</v>
      </c>
      <c r="F71" s="4">
        <f t="shared" si="1"/>
        <v>1600000</v>
      </c>
      <c r="H71" s="13"/>
      <c r="I71" s="13"/>
      <c r="J71" s="13"/>
      <c r="K71" s="13"/>
      <c r="L71" s="13"/>
      <c r="M71" s="13"/>
      <c r="N71" s="2"/>
      <c r="O71" s="2"/>
      <c r="P71" s="2"/>
      <c r="Q71" s="2">
        <v>80000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3">
        <v>69</v>
      </c>
      <c r="B72" s="22" t="s">
        <v>106</v>
      </c>
      <c r="C72" s="2" t="s">
        <v>7</v>
      </c>
      <c r="D72" s="20">
        <v>5</v>
      </c>
      <c r="E72" s="20">
        <v>140000</v>
      </c>
      <c r="F72" s="4">
        <f t="shared" si="1"/>
        <v>700000</v>
      </c>
      <c r="H72" s="13"/>
      <c r="I72" s="13"/>
      <c r="J72" s="13"/>
      <c r="K72" s="13"/>
      <c r="L72" s="13"/>
      <c r="M72" s="13"/>
      <c r="N72" s="2"/>
      <c r="O72" s="2"/>
      <c r="P72" s="2"/>
      <c r="Q72" s="2">
        <v>135000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3">
        <v>70</v>
      </c>
      <c r="B73" s="23" t="s">
        <v>107</v>
      </c>
      <c r="C73" s="24" t="s">
        <v>5</v>
      </c>
      <c r="D73" s="25">
        <v>100</v>
      </c>
      <c r="E73" s="25">
        <v>23650</v>
      </c>
      <c r="F73" s="26">
        <f t="shared" si="1"/>
        <v>2365000</v>
      </c>
      <c r="G73" s="27"/>
      <c r="H73" s="28"/>
      <c r="I73" s="28"/>
      <c r="J73" s="28"/>
      <c r="K73" s="28"/>
      <c r="L73" s="28"/>
      <c r="M73" s="28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13" customFormat="1">
      <c r="A74" s="3">
        <v>71</v>
      </c>
      <c r="B74" s="22" t="s">
        <v>108</v>
      </c>
      <c r="C74" s="2" t="s">
        <v>5</v>
      </c>
      <c r="D74" s="20">
        <v>100</v>
      </c>
      <c r="E74" s="20">
        <v>3640</v>
      </c>
      <c r="F74" s="4">
        <f t="shared" si="1"/>
        <v>364000</v>
      </c>
      <c r="G74" s="6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15" customFormat="1">
      <c r="A75" s="29"/>
      <c r="C75" s="30"/>
      <c r="D75" s="31"/>
      <c r="E75" s="32"/>
      <c r="F75" s="32"/>
      <c r="G75" s="33"/>
    </row>
    <row r="76" spans="1:30" s="15" customFormat="1">
      <c r="A76" s="29"/>
      <c r="C76" s="30"/>
      <c r="D76" s="31"/>
      <c r="E76" s="32"/>
      <c r="F76" s="32"/>
      <c r="G76" s="33"/>
    </row>
    <row r="77" spans="1:30" s="15" customFormat="1">
      <c r="A77" s="29"/>
      <c r="C77" s="30"/>
      <c r="D77" s="31"/>
      <c r="E77" s="32"/>
      <c r="F77" s="32"/>
      <c r="G77" s="33"/>
    </row>
    <row r="78" spans="1:30" s="15" customFormat="1">
      <c r="A78" s="29"/>
      <c r="C78" s="30"/>
      <c r="D78" s="31"/>
      <c r="E78" s="32"/>
      <c r="F78" s="32"/>
      <c r="G78" s="33"/>
    </row>
    <row r="79" spans="1:30" s="15" customFormat="1">
      <c r="A79" s="29"/>
      <c r="C79" s="30"/>
      <c r="D79" s="31"/>
      <c r="E79" s="32"/>
      <c r="F79" s="32"/>
      <c r="G79" s="33"/>
    </row>
    <row r="80" spans="1:30" s="15" customFormat="1">
      <c r="A80" s="29"/>
      <c r="C80" s="30"/>
      <c r="D80" s="31"/>
      <c r="E80" s="32"/>
      <c r="F80" s="32"/>
      <c r="G80" s="33"/>
    </row>
    <row r="81" spans="1:7" s="15" customFormat="1">
      <c r="A81" s="29"/>
      <c r="C81" s="30"/>
      <c r="D81" s="31"/>
      <c r="E81" s="32"/>
      <c r="F81" s="32"/>
      <c r="G81" s="33"/>
    </row>
    <row r="82" spans="1:7" s="15" customFormat="1">
      <c r="A82" s="29"/>
      <c r="C82" s="30"/>
      <c r="D82" s="31"/>
      <c r="E82" s="32"/>
      <c r="F82" s="32"/>
      <c r="G82" s="33"/>
    </row>
    <row r="83" spans="1:7" s="15" customFormat="1">
      <c r="A83" s="29"/>
      <c r="C83" s="30"/>
      <c r="D83" s="31"/>
      <c r="E83" s="32"/>
      <c r="F83" s="32"/>
      <c r="G83" s="33"/>
    </row>
    <row r="84" spans="1:7" s="15" customFormat="1">
      <c r="A84" s="29"/>
      <c r="C84" s="30"/>
      <c r="D84" s="31"/>
      <c r="E84" s="32"/>
      <c r="F84" s="32"/>
      <c r="G84" s="33"/>
    </row>
    <row r="85" spans="1:7" s="15" customFormat="1">
      <c r="A85" s="29"/>
      <c r="C85" s="30"/>
      <c r="D85" s="31"/>
      <c r="E85" s="32"/>
      <c r="F85" s="32"/>
      <c r="G85" s="33"/>
    </row>
    <row r="86" spans="1:7" s="15" customFormat="1">
      <c r="A86" s="29"/>
      <c r="C86" s="30"/>
      <c r="D86" s="31"/>
      <c r="E86" s="32"/>
      <c r="F86" s="32"/>
      <c r="G86" s="33"/>
    </row>
    <row r="87" spans="1:7" s="15" customFormat="1">
      <c r="A87" s="29"/>
      <c r="C87" s="30"/>
      <c r="D87" s="31"/>
      <c r="E87" s="32"/>
      <c r="F87" s="32"/>
      <c r="G87" s="33"/>
    </row>
    <row r="88" spans="1:7" s="15" customFormat="1">
      <c r="A88" s="29"/>
      <c r="C88" s="30"/>
      <c r="D88" s="31"/>
      <c r="E88" s="32"/>
      <c r="F88" s="32"/>
      <c r="G88" s="33"/>
    </row>
    <row r="89" spans="1:7" s="15" customFormat="1">
      <c r="A89" s="29"/>
      <c r="C89" s="30"/>
      <c r="D89" s="31"/>
      <c r="E89" s="32"/>
      <c r="F89" s="32"/>
      <c r="G89" s="33"/>
    </row>
    <row r="90" spans="1:7" s="15" customFormat="1">
      <c r="A90" s="29"/>
      <c r="C90" s="30"/>
      <c r="D90" s="31"/>
      <c r="E90" s="32"/>
      <c r="F90" s="32"/>
      <c r="G90" s="33"/>
    </row>
    <row r="91" spans="1:7" s="15" customFormat="1">
      <c r="A91" s="29"/>
      <c r="C91" s="30"/>
      <c r="D91" s="31"/>
      <c r="E91" s="32"/>
      <c r="F91" s="32"/>
      <c r="G91" s="33"/>
    </row>
    <row r="92" spans="1:7" s="15" customFormat="1">
      <c r="A92" s="29"/>
      <c r="C92" s="30"/>
      <c r="D92" s="31"/>
      <c r="E92" s="32"/>
      <c r="F92" s="32"/>
      <c r="G92" s="33"/>
    </row>
    <row r="93" spans="1:7">
      <c r="G93" s="34"/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2024-01-23T10:00:26Z</dcterms:modified>
</cp:coreProperties>
</file>