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040" windowHeight="906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6" i="1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</calcChain>
</file>

<file path=xl/sharedStrings.xml><?xml version="1.0" encoding="utf-8"?>
<sst xmlns="http://schemas.openxmlformats.org/spreadsheetml/2006/main" count="244" uniqueCount="132">
  <si>
    <t>№</t>
  </si>
  <si>
    <t>Наименование ЛС и ИМН</t>
  </si>
  <si>
    <t>Ед.изм.</t>
  </si>
  <si>
    <t>Кол-во</t>
  </si>
  <si>
    <t>Цена</t>
  </si>
  <si>
    <t>Сумма</t>
  </si>
  <si>
    <t>ТОО
«MD Tech»</t>
  </si>
  <si>
    <t>ТОО «Атлант Компани»</t>
  </si>
  <si>
    <t>ТОО «Pharmprovide»</t>
  </si>
  <si>
    <t>ТОО «Медикс Фарм»</t>
  </si>
  <si>
    <t>ИП «ProfiMed.AST»</t>
  </si>
  <si>
    <t>ТОО «СМС Медикал Казахстан»</t>
  </si>
  <si>
    <t>ТОО «Medicus-M»</t>
  </si>
  <si>
    <t>ТОО «МФК Биола»</t>
  </si>
  <si>
    <t>ТОО «Dariya Medica»</t>
  </si>
  <si>
    <t>ТОО «Clever Medical»</t>
  </si>
  <si>
    <t>ТОО «ШерКомСервис»</t>
  </si>
  <si>
    <t>ТОО «Жетысу-Фарм-К.М.»</t>
  </si>
  <si>
    <t>ТОО «ZALMA Ltd»</t>
  </si>
  <si>
    <t>ТОО «Мерусар и К»</t>
  </si>
  <si>
    <t>ТОО «АИМ плюс»</t>
  </si>
  <si>
    <t>ТОО «Круана»</t>
  </si>
  <si>
    <t>ТОО «КазМедЭндоскоп»</t>
  </si>
  <si>
    <t>ТОО «PharmOrit»</t>
  </si>
  <si>
    <t>ТОО «KazMedKapital»</t>
  </si>
  <si>
    <t>ТОО «Vita PHARMA»</t>
  </si>
  <si>
    <t>ТОО «Гелика»</t>
  </si>
  <si>
    <t>ИП «АЙ-Жулдыз Pharm»</t>
  </si>
  <si>
    <t>ТОО «Galamat Integra»</t>
  </si>
  <si>
    <t>11 час. 11 мин.
30.12.2024 г.</t>
  </si>
  <si>
    <t>08 час. 00 мин.
31.12.2024 г.</t>
  </si>
  <si>
    <t>15 час. 47 мин.
30.12.2024 г.</t>
  </si>
  <si>
    <t>16 час. 24 мин.
30.12.2024 г.</t>
  </si>
  <si>
    <t>15 час. 42 мин.
30.12.2024 г.</t>
  </si>
  <si>
    <t>08 час. 00 мин.
30.12.2024 г.</t>
  </si>
  <si>
    <t>11 час. 25 мин.
27.12.2024 г.</t>
  </si>
  <si>
    <t>11 час. 50 мин.
26.12.2024 г.</t>
  </si>
  <si>
    <t>15 час. 45 мин.
26.12.2024 г.</t>
  </si>
  <si>
    <t>11 час. 10 мин.
27.12.2024 г.</t>
  </si>
  <si>
    <t>16 час. 36 мин.
27.12.2024 г.</t>
  </si>
  <si>
    <t>16 час. 30 мин.
27.12.2024 г.</t>
  </si>
  <si>
    <t>13 час. 43 мин.
27.12.2024 г.</t>
  </si>
  <si>
    <t>11 час. 38 мин.
30.12.2024 г.</t>
  </si>
  <si>
    <t>10 час. 15 мин.
30.12.2024 г.</t>
  </si>
  <si>
    <t>09 час. 39 мин.
30.12.2024 г.</t>
  </si>
  <si>
    <t>Сыворотка против яда паука каракурта лошадиная №1</t>
  </si>
  <si>
    <t>шт</t>
  </si>
  <si>
    <t>Сыворотка противогангренозная лошадиная очищенная концентрированная жидкая 30000МЕ 1доза,1 амп</t>
  </si>
  <si>
    <t>уп</t>
  </si>
  <si>
    <t>Сыворотка против яда гадюки, обыкновенная лошадинная концентрированная жидкая 150АЕ амп №1 (в комплекте со шприцом и иглом)</t>
  </si>
  <si>
    <t>Сыворотка противо змеиная поливалентная №1</t>
  </si>
  <si>
    <t>Сalculase fiber kit</t>
  </si>
  <si>
    <t>Многофункциональный клапан</t>
  </si>
  <si>
    <t>Электрод нейтральный</t>
  </si>
  <si>
    <t>Соединительный кабель нейтрального электрода</t>
  </si>
  <si>
    <t>Набор силиконовых трубок</t>
  </si>
  <si>
    <t>Покрытие для камер</t>
  </si>
  <si>
    <t>Специальное чистящее средство для линз</t>
  </si>
  <si>
    <t>Одноразовый фильтр</t>
  </si>
  <si>
    <t>Вставка-ножницы</t>
  </si>
  <si>
    <t>Металлический наружный тубус, изолированный</t>
  </si>
  <si>
    <t>Рукоятка</t>
  </si>
  <si>
    <t>Лигирующая клипса , Титановая, размер Medium-Large (20 картриджей по 6 клипс,120 клипс)</t>
  </si>
  <si>
    <t>Клипса Hemolok L для сосудов и тканей 5-13мм (14 картриджей по 6 клипс)</t>
  </si>
  <si>
    <t>Электроды монополярные</t>
  </si>
  <si>
    <t>Держатель электродов, с переключателем многоразового пользования</t>
  </si>
  <si>
    <t>Нейтральный электрод, без фиксатора, многоразового пользования</t>
  </si>
  <si>
    <t>Кабель, для нейтрального электрода, многоразового пользования</t>
  </si>
  <si>
    <t>Шприцы однораз.стер. 2,0</t>
  </si>
  <si>
    <t>Шприцы однораз.стер. 5,0</t>
  </si>
  <si>
    <t>Шприцы однораз.стер. 10,0</t>
  </si>
  <si>
    <t>Шприцы однораз.стер. 20,0</t>
  </si>
  <si>
    <t>Шприцы однораз.стер. 50,0</t>
  </si>
  <si>
    <t>Адаптер угловой</t>
  </si>
  <si>
    <t>Канюля аспирационная для многократной аспирации и инъекции</t>
  </si>
  <si>
    <t>Назальная канюля взрослая для кислородатерапии</t>
  </si>
  <si>
    <t>Вата мед.не стерильная 100г</t>
  </si>
  <si>
    <t>Стерильные латексные ортопедические перчатки размер 7,5</t>
  </si>
  <si>
    <t>пара</t>
  </si>
  <si>
    <t>Кольчужные перчатки</t>
  </si>
  <si>
    <t>Наконечник для кружки эсмарха</t>
  </si>
  <si>
    <t xml:space="preserve">Катетер фоллея 2-х ходовой 14,16,18,20,22 балонные </t>
  </si>
  <si>
    <t xml:space="preserve">Аспирационный катетер 12, 14,16,18,20,22  </t>
  </si>
  <si>
    <t>Отсосные трубки одноразового применения с наконечником  для хирургических операции</t>
  </si>
  <si>
    <t>Скальпель стерильный однократного применения 23</t>
  </si>
  <si>
    <t>Цоликлон Анти А 10мл</t>
  </si>
  <si>
    <t>фл</t>
  </si>
  <si>
    <t>Цоликлон Анти В 10мл</t>
  </si>
  <si>
    <t>Цоликлон Анти АВ 10мл</t>
  </si>
  <si>
    <t>Цоликлон Анти Д супер10мл</t>
  </si>
  <si>
    <t>Канюля внутривенная с катетером и клапаном для инъекций одноразовый стерильный  20 (розовый)</t>
  </si>
  <si>
    <t>Канюля внутривенная с катетером и клапаном для инъекций одноразовый стерильный  16,18</t>
  </si>
  <si>
    <t>Игла спинальная для анестезии c интродьюсером 27Gx90mm</t>
  </si>
  <si>
    <t>Мочеприемник с мешком мерным и краником 1000 мл</t>
  </si>
  <si>
    <t>штук</t>
  </si>
  <si>
    <t>Фиксатор для эндотрахеальной трубки Бабочка</t>
  </si>
  <si>
    <t>Бинт 7*14 не стерильный</t>
  </si>
  <si>
    <t xml:space="preserve">Краник для регулирования потока раствора 3х ходовой </t>
  </si>
  <si>
    <t>ЭКГ электроды для монитора пациента 50 x 50 x1 mm</t>
  </si>
  <si>
    <t>Маска квадралайт анестезиологическая 5 размер</t>
  </si>
  <si>
    <t>Гель для УЗИ 5л</t>
  </si>
  <si>
    <t>Набор для внутреннего дренажа мочевых путей 6 с проводником</t>
  </si>
  <si>
    <t>Мочеточниковый катетер  4,5,6</t>
  </si>
  <si>
    <t xml:space="preserve">Трахеостомическая трубка  7,0 мм с манжетой  и каналом для санации надманжеточного пространства </t>
  </si>
  <si>
    <t>Эндотрахеальная трубка (с манжеткой) для интубации с прямым концом. № Fr 6/0,7/0,7/5,8/0,8/5 мм</t>
  </si>
  <si>
    <t>Удлинитель дренаж а по Бюлау размер 18, длина 1000 мм</t>
  </si>
  <si>
    <t>Презерватив с не ароматиз смазкой, гладкий</t>
  </si>
  <si>
    <t>Кружка Эсмарха однораз  1 литр</t>
  </si>
  <si>
    <t xml:space="preserve">Фильтр для использования в дыхательной системе бактериовирусный </t>
  </si>
  <si>
    <t>набор для эпидуральной анестезии 18G на иглы 12-14см</t>
  </si>
  <si>
    <t>Клипсы пластиковые гемолок XL (6 non- absorbable polymer ligating clips)</t>
  </si>
  <si>
    <t>Упаковка (12кассет по 6 штук в кассета)</t>
  </si>
  <si>
    <t xml:space="preserve">Имплантат Антиглаукомный </t>
  </si>
  <si>
    <t xml:space="preserve">Нить хирургическая нерассасывающаяся монофиламентная – нейлон окрашенная (черный цвет), условных номеров: 
5-0, длиной (см): 30, с иглой  атравматической, однократного применения, стерильная, для офтальмологии
</t>
  </si>
  <si>
    <t xml:space="preserve">Нить хирургическая нерассасывающаяся монофиламентная – нейлон окрашенная (черный цвет), условных номеров: 
7-0, длиной (см): 30, с иглой  атравматической, однократного применения, стерильная, для офтальмологии
</t>
  </si>
  <si>
    <t xml:space="preserve">Нить хирургическая нерассасывающаяся монофиламентная – нейлон окрашенная (черный цвет), условных номеров: 
8-0, длиной (см): 30, с иглой  атравматической, однократного применения, стерильная, для офтальмологии
</t>
  </si>
  <si>
    <t xml:space="preserve">Нить хирургическая нерассасывающаяся монофиламентная – нейлон окрашенная (черный цвет), условных номеров: 
9-0, длиной (см): 30, с иглой  атравматической, однократного применения, стерильная, для офтальмологии
</t>
  </si>
  <si>
    <t xml:space="preserve">Нить хирургическая нерассасывающаяся монофиламентная – нейлон окрашенная (черный цвет), условных номеров: 
10-0, длиной (см): 30, с иглой  атравматической, однократного применения, стерильная, для офтальмологии
</t>
  </si>
  <si>
    <t>Раствор солевой ирригационный BSS стерильный 500,0 мл</t>
  </si>
  <si>
    <t>Офтальмологический вискоэластичный раствор из гидроксипропилметилцеллюлозы  2.0% стерильный, в шприце обьемом 2 мл с канюлей G23</t>
  </si>
  <si>
    <t>Офтальмологический вискоэластичный раствор натрия гиалуроната стерильный, в шприце объемом 1мл с канюлей 27G.-3.0%</t>
  </si>
  <si>
    <t xml:space="preserve">Офтальмологический вискоэластичный раствор натрия гиалуроната стерильный, в шприце объемом 1мл с канюлей 27G.-1.4% </t>
  </si>
  <si>
    <t>Краситель трипаного синего 0,06%</t>
  </si>
  <si>
    <t>Кольца полимерные твердые для стабилизации капсулы хрусталика "СК"</t>
  </si>
  <si>
    <t xml:space="preserve">Офтальмологические ножи, стерильные, однократного применения,изогнутые ножи с двойной заточкой, с  защитой
</t>
  </si>
  <si>
    <t xml:space="preserve">Офтальмологические ножи, стерильные, однократного применения, изогнутые ножи с двойной заточкой, с  защитой
</t>
  </si>
  <si>
    <t xml:space="preserve">Офтальмологические ножи, стерильные, однократного применения,
изогнутые ножи с двойной заточкой, с  защитой
</t>
  </si>
  <si>
    <t>Термопленка AGFA DRYSTAR DT5 B 20,3х25,4 №100</t>
  </si>
  <si>
    <t>Термопленка AGFA DRYSTAR DT5 B 25,4х30,5 №100</t>
  </si>
  <si>
    <t>Термопленка AGFA DRYSTAR DT5 B 35х43 №100</t>
  </si>
  <si>
    <t>Трубка пациента 250 см, с 2-мя обратными клапанами XD2040</t>
  </si>
  <si>
    <t>ИП «SVD Co»</t>
  </si>
</sst>
</file>

<file path=xl/styles.xml><?xml version="1.0" encoding="utf-8"?>
<styleSheet xmlns="http://schemas.openxmlformats.org/spreadsheetml/2006/main">
  <numFmts count="3">
    <numFmt numFmtId="164" formatCode="#\ ##0.00"/>
    <numFmt numFmtId="165" formatCode="#\ ##0"/>
    <numFmt numFmtId="166" formatCode="#\ ##0.00;[Red]#\ ##0.00"/>
  </numFmts>
  <fonts count="6">
    <font>
      <sz val="11"/>
      <color theme="1"/>
      <name val="Calibri"/>
      <charset val="204"/>
      <scheme val="minor"/>
    </font>
    <font>
      <sz val="8"/>
      <color theme="1"/>
      <name val="Times New Roman"/>
      <charset val="204"/>
    </font>
    <font>
      <b/>
      <sz val="8"/>
      <color theme="1"/>
      <name val="Times New Roman"/>
      <charset val="204"/>
    </font>
    <font>
      <sz val="8"/>
      <name val="Times New Roman"/>
      <charset val="204"/>
    </font>
    <font>
      <sz val="8"/>
      <color rgb="FF000000"/>
      <name val="Times New Roman"/>
      <charset val="204"/>
    </font>
    <font>
      <sz val="12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30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164" fontId="1" fillId="2" borderId="0" xfId="0" applyNumberFormat="1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165" fontId="1" fillId="2" borderId="2" xfId="0" applyNumberFormat="1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166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165" fontId="4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</cellXfs>
  <cellStyles count="2">
    <cellStyle name="Normal 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8"/>
  <sheetViews>
    <sheetView tabSelected="1" zoomScale="70" zoomScaleNormal="70" workbookViewId="0">
      <pane ySplit="1" topLeftCell="A31" activePane="bottomLeft" state="frozen"/>
      <selection pane="bottomLeft" activeCell="B62" sqref="B62"/>
    </sheetView>
  </sheetViews>
  <sheetFormatPr defaultColWidth="9" defaultRowHeight="10.199999999999999"/>
  <cols>
    <col min="1" max="1" width="4.109375" style="1" customWidth="1"/>
    <col min="2" max="2" width="37.33203125" style="2" customWidth="1"/>
    <col min="3" max="3" width="8.88671875" style="1"/>
    <col min="4" max="4" width="8.88671875" style="3"/>
    <col min="5" max="5" width="12.44140625" style="3" customWidth="1"/>
    <col min="6" max="6" width="12.88671875" style="3" customWidth="1"/>
    <col min="7" max="16380" width="8.88671875" style="1"/>
    <col min="16381" max="16384" width="9" style="1"/>
  </cols>
  <sheetData>
    <row r="1" spans="1:30" ht="48" customHeight="1">
      <c r="A1" s="24" t="s">
        <v>0</v>
      </c>
      <c r="B1" s="24" t="s">
        <v>1</v>
      </c>
      <c r="C1" s="24" t="s">
        <v>2</v>
      </c>
      <c r="D1" s="27" t="s">
        <v>3</v>
      </c>
      <c r="E1" s="27" t="s">
        <v>4</v>
      </c>
      <c r="F1" s="27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131</v>
      </c>
      <c r="AA1" s="4" t="s">
        <v>25</v>
      </c>
      <c r="AB1" s="4" t="s">
        <v>26</v>
      </c>
      <c r="AC1" s="4" t="s">
        <v>27</v>
      </c>
      <c r="AD1" s="4" t="s">
        <v>28</v>
      </c>
    </row>
    <row r="2" spans="1:30" ht="43.05" customHeight="1">
      <c r="A2" s="25"/>
      <c r="B2" s="25"/>
      <c r="C2" s="25"/>
      <c r="D2" s="28"/>
      <c r="E2" s="28"/>
      <c r="F2" s="28"/>
      <c r="G2" s="4" t="s">
        <v>29</v>
      </c>
      <c r="H2" s="4" t="s">
        <v>29</v>
      </c>
      <c r="I2" s="4" t="s">
        <v>30</v>
      </c>
      <c r="J2" s="4" t="s">
        <v>29</v>
      </c>
      <c r="K2" s="4" t="s">
        <v>31</v>
      </c>
      <c r="L2" s="4" t="s">
        <v>32</v>
      </c>
      <c r="M2" s="4" t="s">
        <v>33</v>
      </c>
      <c r="N2" s="4" t="s">
        <v>34</v>
      </c>
      <c r="O2" s="4" t="s">
        <v>35</v>
      </c>
      <c r="P2" s="4" t="s">
        <v>35</v>
      </c>
      <c r="Q2" s="4" t="s">
        <v>36</v>
      </c>
      <c r="R2" s="4" t="s">
        <v>37</v>
      </c>
      <c r="S2" s="4" t="s">
        <v>38</v>
      </c>
      <c r="T2" s="4" t="s">
        <v>39</v>
      </c>
      <c r="U2" s="4" t="s">
        <v>40</v>
      </c>
      <c r="V2" s="4" t="s">
        <v>41</v>
      </c>
      <c r="W2" s="4" t="s">
        <v>40</v>
      </c>
      <c r="X2" s="4" t="s">
        <v>33</v>
      </c>
      <c r="Y2" s="4" t="s">
        <v>33</v>
      </c>
      <c r="Z2" s="4" t="s">
        <v>42</v>
      </c>
      <c r="AA2" s="4" t="s">
        <v>42</v>
      </c>
      <c r="AB2" s="4" t="s">
        <v>29</v>
      </c>
      <c r="AC2" s="4" t="s">
        <v>43</v>
      </c>
      <c r="AD2" s="4" t="s">
        <v>44</v>
      </c>
    </row>
    <row r="3" spans="1:30">
      <c r="A3" s="26"/>
      <c r="B3" s="26"/>
      <c r="C3" s="26"/>
      <c r="D3" s="29"/>
      <c r="E3" s="29"/>
      <c r="F3" s="29"/>
      <c r="G3" s="5" t="s">
        <v>4</v>
      </c>
      <c r="H3" s="5" t="s">
        <v>4</v>
      </c>
      <c r="I3" s="5" t="s">
        <v>4</v>
      </c>
      <c r="J3" s="5" t="s">
        <v>4</v>
      </c>
      <c r="K3" s="5" t="s">
        <v>4</v>
      </c>
      <c r="L3" s="5" t="s">
        <v>4</v>
      </c>
      <c r="M3" s="5" t="s">
        <v>4</v>
      </c>
      <c r="N3" s="5" t="s">
        <v>4</v>
      </c>
      <c r="O3" s="5" t="s">
        <v>4</v>
      </c>
      <c r="P3" s="5" t="s">
        <v>4</v>
      </c>
      <c r="Q3" s="5" t="s">
        <v>4</v>
      </c>
      <c r="R3" s="5" t="s">
        <v>4</v>
      </c>
      <c r="S3" s="5" t="s">
        <v>4</v>
      </c>
      <c r="T3" s="5" t="s">
        <v>4</v>
      </c>
      <c r="U3" s="5" t="s">
        <v>4</v>
      </c>
      <c r="V3" s="5" t="s">
        <v>4</v>
      </c>
      <c r="W3" s="5" t="s">
        <v>4</v>
      </c>
      <c r="X3" s="5" t="s">
        <v>4</v>
      </c>
      <c r="Y3" s="5" t="s">
        <v>4</v>
      </c>
      <c r="Z3" s="5" t="s">
        <v>4</v>
      </c>
      <c r="AA3" s="5" t="s">
        <v>4</v>
      </c>
      <c r="AB3" s="5" t="s">
        <v>4</v>
      </c>
      <c r="AC3" s="5" t="s">
        <v>4</v>
      </c>
      <c r="AD3" s="5" t="s">
        <v>4</v>
      </c>
    </row>
    <row r="4" spans="1:30">
      <c r="A4" s="6">
        <v>1</v>
      </c>
      <c r="B4" s="7" t="s">
        <v>45</v>
      </c>
      <c r="C4" s="7" t="s">
        <v>46</v>
      </c>
      <c r="D4" s="8">
        <v>5</v>
      </c>
      <c r="E4" s="8">
        <v>280000</v>
      </c>
      <c r="F4" s="9">
        <f>E4*D4</f>
        <v>1400000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>
        <v>275000</v>
      </c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</row>
    <row r="5" spans="1:30" ht="20.399999999999999">
      <c r="A5" s="6">
        <v>2</v>
      </c>
      <c r="B5" s="7" t="s">
        <v>47</v>
      </c>
      <c r="C5" s="7" t="s">
        <v>48</v>
      </c>
      <c r="D5" s="8">
        <v>5</v>
      </c>
      <c r="E5" s="8">
        <v>150000</v>
      </c>
      <c r="F5" s="9">
        <f t="shared" ref="F5:F68" si="0">E5*D5</f>
        <v>750000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 ht="30.6">
      <c r="A6" s="6">
        <v>3</v>
      </c>
      <c r="B6" s="7" t="s">
        <v>49</v>
      </c>
      <c r="C6" s="7" t="s">
        <v>46</v>
      </c>
      <c r="D6" s="8">
        <v>5</v>
      </c>
      <c r="E6" s="8">
        <v>45000</v>
      </c>
      <c r="F6" s="9">
        <f t="shared" si="0"/>
        <v>225000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>
      <c r="A7" s="6">
        <v>4</v>
      </c>
      <c r="B7" s="7" t="s">
        <v>50</v>
      </c>
      <c r="C7" s="7" t="s">
        <v>46</v>
      </c>
      <c r="D7" s="8">
        <v>3</v>
      </c>
      <c r="E7" s="8">
        <v>150000</v>
      </c>
      <c r="F7" s="9">
        <f t="shared" si="0"/>
        <v>450000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</row>
    <row r="8" spans="1:30">
      <c r="A8" s="6">
        <v>5</v>
      </c>
      <c r="B8" s="7" t="s">
        <v>51</v>
      </c>
      <c r="C8" s="7" t="s">
        <v>46</v>
      </c>
      <c r="D8" s="8">
        <v>2</v>
      </c>
      <c r="E8" s="8">
        <v>333000</v>
      </c>
      <c r="F8" s="9">
        <f t="shared" si="0"/>
        <v>666000</v>
      </c>
      <c r="G8" s="10"/>
      <c r="H8" s="10"/>
      <c r="I8" s="10"/>
      <c r="J8" s="10"/>
      <c r="K8" s="10"/>
      <c r="L8" s="10"/>
      <c r="M8" s="10">
        <v>332980</v>
      </c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</row>
    <row r="9" spans="1:30">
      <c r="A9" s="6">
        <v>6</v>
      </c>
      <c r="B9" s="7" t="s">
        <v>52</v>
      </c>
      <c r="C9" s="7" t="s">
        <v>46</v>
      </c>
      <c r="D9" s="8">
        <v>1</v>
      </c>
      <c r="E9" s="8">
        <v>150600</v>
      </c>
      <c r="F9" s="9">
        <f t="shared" si="0"/>
        <v>150600</v>
      </c>
      <c r="G9" s="10"/>
      <c r="H9" s="10"/>
      <c r="I9" s="10"/>
      <c r="J9" s="10"/>
      <c r="K9" s="10"/>
      <c r="L9" s="10"/>
      <c r="M9" s="10">
        <v>150580</v>
      </c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</row>
    <row r="10" spans="1:30">
      <c r="A10" s="6">
        <v>7</v>
      </c>
      <c r="B10" s="7" t="s">
        <v>52</v>
      </c>
      <c r="C10" s="7" t="s">
        <v>46</v>
      </c>
      <c r="D10" s="8">
        <v>1</v>
      </c>
      <c r="E10" s="8">
        <v>165000</v>
      </c>
      <c r="F10" s="9">
        <f t="shared" si="0"/>
        <v>165000</v>
      </c>
      <c r="G10" s="10"/>
      <c r="H10" s="10"/>
      <c r="I10" s="10"/>
      <c r="J10" s="10"/>
      <c r="K10" s="10"/>
      <c r="L10" s="10"/>
      <c r="M10" s="10">
        <v>164980</v>
      </c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30">
      <c r="A11" s="6">
        <v>8</v>
      </c>
      <c r="B11" s="7" t="s">
        <v>53</v>
      </c>
      <c r="C11" s="7" t="s">
        <v>46</v>
      </c>
      <c r="D11" s="8">
        <v>1</v>
      </c>
      <c r="E11" s="8">
        <v>133800</v>
      </c>
      <c r="F11" s="9">
        <f t="shared" si="0"/>
        <v>133800</v>
      </c>
      <c r="G11" s="10"/>
      <c r="H11" s="10"/>
      <c r="I11" s="10"/>
      <c r="J11" s="10"/>
      <c r="K11" s="10"/>
      <c r="L11" s="10"/>
      <c r="M11" s="10">
        <v>133780</v>
      </c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</row>
    <row r="12" spans="1:30">
      <c r="A12" s="6">
        <v>9</v>
      </c>
      <c r="B12" s="7" t="s">
        <v>54</v>
      </c>
      <c r="C12" s="7" t="s">
        <v>46</v>
      </c>
      <c r="D12" s="8">
        <v>1</v>
      </c>
      <c r="E12" s="8">
        <v>181800</v>
      </c>
      <c r="F12" s="9">
        <f t="shared" si="0"/>
        <v>181800</v>
      </c>
      <c r="G12" s="10"/>
      <c r="H12" s="10"/>
      <c r="I12" s="10"/>
      <c r="J12" s="10"/>
      <c r="K12" s="10"/>
      <c r="L12" s="10"/>
      <c r="M12" s="10">
        <v>181780</v>
      </c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</row>
    <row r="13" spans="1:30">
      <c r="A13" s="6">
        <v>10</v>
      </c>
      <c r="B13" s="7" t="s">
        <v>55</v>
      </c>
      <c r="C13" s="7" t="s">
        <v>46</v>
      </c>
      <c r="D13" s="8">
        <v>2</v>
      </c>
      <c r="E13" s="8">
        <v>49200</v>
      </c>
      <c r="F13" s="9">
        <f t="shared" si="0"/>
        <v>98400</v>
      </c>
      <c r="G13" s="10"/>
      <c r="H13" s="10"/>
      <c r="I13" s="10"/>
      <c r="J13" s="10"/>
      <c r="K13" s="10"/>
      <c r="L13" s="10"/>
      <c r="M13" s="10">
        <v>49180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</row>
    <row r="14" spans="1:30">
      <c r="A14" s="6">
        <v>11</v>
      </c>
      <c r="B14" s="7" t="s">
        <v>56</v>
      </c>
      <c r="C14" s="7" t="s">
        <v>46</v>
      </c>
      <c r="D14" s="8">
        <v>1</v>
      </c>
      <c r="E14" s="8">
        <v>157200</v>
      </c>
      <c r="F14" s="9">
        <f t="shared" si="0"/>
        <v>157200</v>
      </c>
      <c r="G14" s="10"/>
      <c r="H14" s="10"/>
      <c r="I14" s="10"/>
      <c r="J14" s="10"/>
      <c r="K14" s="10"/>
      <c r="L14" s="10"/>
      <c r="M14" s="10">
        <v>157180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</row>
    <row r="15" spans="1:30">
      <c r="A15" s="6">
        <v>12</v>
      </c>
      <c r="B15" s="7" t="s">
        <v>57</v>
      </c>
      <c r="C15" s="7" t="s">
        <v>46</v>
      </c>
      <c r="D15" s="8">
        <v>5</v>
      </c>
      <c r="E15" s="8">
        <v>12600</v>
      </c>
      <c r="F15" s="9">
        <f t="shared" si="0"/>
        <v>63000</v>
      </c>
      <c r="G15" s="10"/>
      <c r="H15" s="10"/>
      <c r="I15" s="10"/>
      <c r="J15" s="10"/>
      <c r="K15" s="10"/>
      <c r="L15" s="10"/>
      <c r="M15" s="10">
        <v>12580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</row>
    <row r="16" spans="1:30">
      <c r="A16" s="6">
        <v>13</v>
      </c>
      <c r="B16" s="7" t="s">
        <v>58</v>
      </c>
      <c r="C16" s="7" t="s">
        <v>46</v>
      </c>
      <c r="D16" s="8">
        <v>3</v>
      </c>
      <c r="E16" s="8">
        <v>63600</v>
      </c>
      <c r="F16" s="9">
        <f t="shared" si="0"/>
        <v>190800</v>
      </c>
      <c r="G16" s="10"/>
      <c r="H16" s="10"/>
      <c r="I16" s="10"/>
      <c r="J16" s="10"/>
      <c r="K16" s="10"/>
      <c r="L16" s="10"/>
      <c r="M16" s="10">
        <v>63580</v>
      </c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</row>
    <row r="17" spans="1:30">
      <c r="A17" s="6">
        <v>14</v>
      </c>
      <c r="B17" s="7" t="s">
        <v>58</v>
      </c>
      <c r="C17" s="7" t="s">
        <v>46</v>
      </c>
      <c r="D17" s="8">
        <v>4</v>
      </c>
      <c r="E17" s="8">
        <v>97800</v>
      </c>
      <c r="F17" s="9">
        <f t="shared" si="0"/>
        <v>391200</v>
      </c>
      <c r="G17" s="10"/>
      <c r="H17" s="10"/>
      <c r="I17" s="10"/>
      <c r="J17" s="10"/>
      <c r="K17" s="10"/>
      <c r="L17" s="10"/>
      <c r="M17" s="10">
        <v>97780</v>
      </c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</row>
    <row r="18" spans="1:30">
      <c r="A18" s="6">
        <v>15</v>
      </c>
      <c r="B18" s="7" t="s">
        <v>59</v>
      </c>
      <c r="C18" s="7" t="s">
        <v>46</v>
      </c>
      <c r="D18" s="8">
        <v>2</v>
      </c>
      <c r="E18" s="8">
        <v>233400</v>
      </c>
      <c r="F18" s="9">
        <f t="shared" si="0"/>
        <v>466800</v>
      </c>
      <c r="G18" s="10"/>
      <c r="H18" s="10"/>
      <c r="I18" s="10"/>
      <c r="J18" s="10"/>
      <c r="K18" s="10"/>
      <c r="L18" s="10"/>
      <c r="M18" s="10">
        <v>233380</v>
      </c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</row>
    <row r="19" spans="1:30">
      <c r="A19" s="6">
        <v>16</v>
      </c>
      <c r="B19" s="7" t="s">
        <v>60</v>
      </c>
      <c r="C19" s="7" t="s">
        <v>46</v>
      </c>
      <c r="D19" s="8">
        <v>2</v>
      </c>
      <c r="E19" s="8">
        <v>123000</v>
      </c>
      <c r="F19" s="9">
        <f t="shared" si="0"/>
        <v>246000</v>
      </c>
      <c r="G19" s="10"/>
      <c r="H19" s="10"/>
      <c r="I19" s="10"/>
      <c r="J19" s="10"/>
      <c r="K19" s="10"/>
      <c r="L19" s="10"/>
      <c r="M19" s="10">
        <v>122980</v>
      </c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</row>
    <row r="20" spans="1:30">
      <c r="A20" s="6">
        <v>17</v>
      </c>
      <c r="B20" s="7" t="s">
        <v>61</v>
      </c>
      <c r="C20" s="7" t="s">
        <v>46</v>
      </c>
      <c r="D20" s="8">
        <v>2</v>
      </c>
      <c r="E20" s="8">
        <v>184200</v>
      </c>
      <c r="F20" s="9">
        <f t="shared" si="0"/>
        <v>368400</v>
      </c>
      <c r="G20" s="10"/>
      <c r="H20" s="10"/>
      <c r="I20" s="10"/>
      <c r="J20" s="10"/>
      <c r="K20" s="10"/>
      <c r="L20" s="10"/>
      <c r="M20" s="10">
        <v>184180</v>
      </c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</row>
    <row r="21" spans="1:30" ht="20.399999999999999">
      <c r="A21" s="6">
        <v>18</v>
      </c>
      <c r="B21" s="7" t="s">
        <v>62</v>
      </c>
      <c r="C21" s="7" t="s">
        <v>48</v>
      </c>
      <c r="D21" s="8">
        <v>3</v>
      </c>
      <c r="E21" s="8">
        <v>157500</v>
      </c>
      <c r="F21" s="9">
        <f t="shared" si="0"/>
        <v>472500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>
        <v>157000</v>
      </c>
      <c r="X21" s="10"/>
      <c r="Y21" s="10"/>
      <c r="Z21" s="10"/>
      <c r="AA21" s="10"/>
      <c r="AB21" s="10"/>
      <c r="AC21" s="10"/>
      <c r="AD21" s="10"/>
    </row>
    <row r="22" spans="1:30" ht="20.399999999999999">
      <c r="A22" s="6">
        <v>19</v>
      </c>
      <c r="B22" s="7" t="s">
        <v>63</v>
      </c>
      <c r="C22" s="7" t="s">
        <v>48</v>
      </c>
      <c r="D22" s="8">
        <v>5</v>
      </c>
      <c r="E22" s="8">
        <v>252000</v>
      </c>
      <c r="F22" s="9">
        <f t="shared" si="0"/>
        <v>1260000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>
        <v>251500</v>
      </c>
      <c r="X22" s="10"/>
      <c r="Y22" s="10"/>
      <c r="Z22" s="10"/>
      <c r="AA22" s="10"/>
      <c r="AB22" s="10"/>
      <c r="AC22" s="10"/>
      <c r="AD22" s="10"/>
    </row>
    <row r="23" spans="1:30">
      <c r="A23" s="6">
        <v>20</v>
      </c>
      <c r="B23" s="11" t="s">
        <v>64</v>
      </c>
      <c r="C23" s="12" t="s">
        <v>48</v>
      </c>
      <c r="D23" s="13">
        <v>4</v>
      </c>
      <c r="E23" s="8">
        <v>32917</v>
      </c>
      <c r="F23" s="9">
        <f t="shared" si="0"/>
        <v>131668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>
        <v>32000</v>
      </c>
      <c r="X23" s="10"/>
      <c r="Y23" s="10"/>
      <c r="Z23" s="10"/>
      <c r="AA23" s="10"/>
      <c r="AB23" s="10"/>
      <c r="AC23" s="10"/>
      <c r="AD23" s="10"/>
    </row>
    <row r="24" spans="1:30">
      <c r="A24" s="6">
        <v>21</v>
      </c>
      <c r="B24" s="11" t="s">
        <v>64</v>
      </c>
      <c r="C24" s="14" t="s">
        <v>46</v>
      </c>
      <c r="D24" s="9">
        <v>70</v>
      </c>
      <c r="E24" s="8">
        <v>32917</v>
      </c>
      <c r="F24" s="9">
        <f t="shared" si="0"/>
        <v>2304190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>
        <v>32000</v>
      </c>
      <c r="X24" s="10"/>
      <c r="Y24" s="10"/>
      <c r="Z24" s="10"/>
      <c r="AA24" s="10"/>
      <c r="AB24" s="10"/>
      <c r="AC24" s="10"/>
      <c r="AD24" s="10"/>
    </row>
    <row r="25" spans="1:30" ht="20.399999999999999">
      <c r="A25" s="6">
        <v>22</v>
      </c>
      <c r="B25" s="11" t="s">
        <v>65</v>
      </c>
      <c r="C25" s="14" t="s">
        <v>46</v>
      </c>
      <c r="D25" s="9">
        <v>20</v>
      </c>
      <c r="E25" s="8">
        <v>111919</v>
      </c>
      <c r="F25" s="9">
        <f t="shared" si="0"/>
        <v>2238380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>
        <v>111000</v>
      </c>
      <c r="X25" s="10"/>
      <c r="Y25" s="10"/>
      <c r="Z25" s="10"/>
      <c r="AA25" s="10"/>
      <c r="AB25" s="10"/>
      <c r="AC25" s="10"/>
      <c r="AD25" s="10"/>
    </row>
    <row r="26" spans="1:30" ht="20.399999999999999">
      <c r="A26" s="6">
        <v>23</v>
      </c>
      <c r="B26" s="11" t="s">
        <v>66</v>
      </c>
      <c r="C26" s="14" t="s">
        <v>46</v>
      </c>
      <c r="D26" s="9">
        <v>3</v>
      </c>
      <c r="E26" s="8">
        <v>165904</v>
      </c>
      <c r="F26" s="9">
        <f t="shared" si="0"/>
        <v>497712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>
        <v>165500</v>
      </c>
      <c r="X26" s="10"/>
      <c r="Y26" s="10"/>
      <c r="Z26" s="10"/>
      <c r="AA26" s="10"/>
      <c r="AB26" s="10"/>
      <c r="AC26" s="10"/>
      <c r="AD26" s="10"/>
    </row>
    <row r="27" spans="1:30" ht="20.399999999999999">
      <c r="A27" s="6">
        <v>24</v>
      </c>
      <c r="B27" s="11" t="s">
        <v>67</v>
      </c>
      <c r="C27" s="14" t="s">
        <v>46</v>
      </c>
      <c r="D27" s="9">
        <v>3</v>
      </c>
      <c r="E27" s="8">
        <v>67810</v>
      </c>
      <c r="F27" s="9">
        <f t="shared" si="0"/>
        <v>203430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>
        <v>67000</v>
      </c>
      <c r="X27" s="10"/>
      <c r="Y27" s="10"/>
      <c r="Z27" s="10"/>
      <c r="AA27" s="10"/>
      <c r="AB27" s="10"/>
      <c r="AC27" s="10"/>
      <c r="AD27" s="10"/>
    </row>
    <row r="28" spans="1:30">
      <c r="A28" s="6">
        <v>25</v>
      </c>
      <c r="B28" s="15" t="s">
        <v>68</v>
      </c>
      <c r="C28" s="15" t="s">
        <v>46</v>
      </c>
      <c r="D28" s="16">
        <v>135000</v>
      </c>
      <c r="E28" s="16">
        <v>17.489999999999998</v>
      </c>
      <c r="F28" s="9">
        <f t="shared" si="0"/>
        <v>2361150</v>
      </c>
      <c r="G28" s="10"/>
      <c r="H28" s="10"/>
      <c r="I28" s="10"/>
      <c r="J28" s="10"/>
      <c r="K28" s="10">
        <v>17.3</v>
      </c>
      <c r="L28" s="10"/>
      <c r="M28" s="10"/>
      <c r="N28" s="10">
        <v>12.5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</row>
    <row r="29" spans="1:30">
      <c r="A29" s="6">
        <v>26</v>
      </c>
      <c r="B29" s="15" t="s">
        <v>69</v>
      </c>
      <c r="C29" s="15" t="s">
        <v>46</v>
      </c>
      <c r="D29" s="16">
        <v>240000</v>
      </c>
      <c r="E29" s="16">
        <v>17.5</v>
      </c>
      <c r="F29" s="9">
        <f t="shared" si="0"/>
        <v>4200000</v>
      </c>
      <c r="G29" s="10"/>
      <c r="H29" s="10"/>
      <c r="I29" s="10"/>
      <c r="J29" s="10"/>
      <c r="K29" s="10"/>
      <c r="L29" s="10"/>
      <c r="M29" s="10"/>
      <c r="N29" s="10">
        <v>13.3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</row>
    <row r="30" spans="1:30">
      <c r="A30" s="6">
        <v>27</v>
      </c>
      <c r="B30" s="15" t="s">
        <v>70</v>
      </c>
      <c r="C30" s="15" t="s">
        <v>46</v>
      </c>
      <c r="D30" s="16">
        <v>160000</v>
      </c>
      <c r="E30" s="16">
        <v>26</v>
      </c>
      <c r="F30" s="9">
        <f t="shared" si="0"/>
        <v>4160000</v>
      </c>
      <c r="G30" s="10"/>
      <c r="H30" s="10"/>
      <c r="I30" s="10"/>
      <c r="J30" s="10"/>
      <c r="K30" s="10">
        <v>25.8</v>
      </c>
      <c r="L30" s="10"/>
      <c r="M30" s="10"/>
      <c r="N30" s="10">
        <v>19.100000000000001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</row>
    <row r="31" spans="1:30">
      <c r="A31" s="6">
        <v>28</v>
      </c>
      <c r="B31" s="15" t="s">
        <v>71</v>
      </c>
      <c r="C31" s="15" t="s">
        <v>46</v>
      </c>
      <c r="D31" s="16">
        <v>90000</v>
      </c>
      <c r="E31" s="16">
        <v>39.700000000000003</v>
      </c>
      <c r="F31" s="9">
        <f t="shared" si="0"/>
        <v>3573000.0000000005</v>
      </c>
      <c r="G31" s="10"/>
      <c r="H31" s="10"/>
      <c r="I31" s="10"/>
      <c r="J31" s="10"/>
      <c r="K31" s="10"/>
      <c r="L31" s="10"/>
      <c r="M31" s="10"/>
      <c r="N31" s="10">
        <v>29.8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</row>
    <row r="32" spans="1:30">
      <c r="A32" s="6">
        <v>29</v>
      </c>
      <c r="B32" s="15" t="s">
        <v>72</v>
      </c>
      <c r="C32" s="15" t="s">
        <v>46</v>
      </c>
      <c r="D32" s="16">
        <v>4500</v>
      </c>
      <c r="E32" s="16">
        <v>89.46</v>
      </c>
      <c r="F32" s="9">
        <f t="shared" si="0"/>
        <v>402570</v>
      </c>
      <c r="G32" s="10"/>
      <c r="H32" s="10"/>
      <c r="I32" s="10"/>
      <c r="J32" s="10"/>
      <c r="K32" s="10"/>
      <c r="L32" s="10"/>
      <c r="M32" s="10"/>
      <c r="N32" s="10">
        <v>85.1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</row>
    <row r="33" spans="1:30">
      <c r="A33" s="6">
        <v>30</v>
      </c>
      <c r="B33" s="11" t="s">
        <v>73</v>
      </c>
      <c r="C33" s="11" t="s">
        <v>46</v>
      </c>
      <c r="D33" s="9">
        <v>300</v>
      </c>
      <c r="E33" s="16">
        <v>600</v>
      </c>
      <c r="F33" s="9">
        <f t="shared" si="0"/>
        <v>180000</v>
      </c>
      <c r="G33" s="10"/>
      <c r="H33" s="10">
        <v>598.5</v>
      </c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>
        <v>600</v>
      </c>
      <c r="U33" s="10"/>
      <c r="V33" s="10"/>
      <c r="W33" s="10"/>
      <c r="X33" s="10"/>
      <c r="Y33" s="10"/>
      <c r="Z33" s="10"/>
      <c r="AA33" s="10"/>
      <c r="AB33" s="10"/>
      <c r="AC33" s="10"/>
      <c r="AD33" s="10"/>
    </row>
    <row r="34" spans="1:30" ht="20.399999999999999">
      <c r="A34" s="6">
        <v>31</v>
      </c>
      <c r="B34" s="11" t="s">
        <v>74</v>
      </c>
      <c r="C34" s="11" t="s">
        <v>46</v>
      </c>
      <c r="D34" s="9">
        <v>1000</v>
      </c>
      <c r="E34" s="16">
        <v>1200</v>
      </c>
      <c r="F34" s="9">
        <f t="shared" si="0"/>
        <v>1200000</v>
      </c>
      <c r="G34" s="10"/>
      <c r="H34" s="10"/>
      <c r="I34" s="10">
        <v>1200</v>
      </c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</row>
    <row r="35" spans="1:30">
      <c r="A35" s="6">
        <v>32</v>
      </c>
      <c r="B35" s="11" t="s">
        <v>75</v>
      </c>
      <c r="C35" s="11" t="s">
        <v>46</v>
      </c>
      <c r="D35" s="9">
        <v>500</v>
      </c>
      <c r="E35" s="16">
        <v>210</v>
      </c>
      <c r="F35" s="9">
        <f t="shared" si="0"/>
        <v>105000</v>
      </c>
      <c r="G35" s="10"/>
      <c r="H35" s="10">
        <v>198.5</v>
      </c>
      <c r="I35" s="10"/>
      <c r="J35" s="10"/>
      <c r="K35" s="10"/>
      <c r="L35" s="10"/>
      <c r="M35" s="10"/>
      <c r="N35" s="10">
        <v>167</v>
      </c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>
      <c r="A36" s="6">
        <v>33</v>
      </c>
      <c r="B36" s="11" t="s">
        <v>76</v>
      </c>
      <c r="C36" s="11" t="s">
        <v>48</v>
      </c>
      <c r="D36" s="9">
        <v>2000</v>
      </c>
      <c r="E36" s="16">
        <v>340</v>
      </c>
      <c r="F36" s="9">
        <f t="shared" si="0"/>
        <v>680000</v>
      </c>
      <c r="G36" s="10"/>
      <c r="H36" s="10"/>
      <c r="I36" s="10"/>
      <c r="J36" s="10">
        <v>306</v>
      </c>
      <c r="K36" s="10">
        <v>338</v>
      </c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>
        <v>340</v>
      </c>
      <c r="AC36" s="10">
        <v>339</v>
      </c>
      <c r="AD36" s="10"/>
    </row>
    <row r="37" spans="1:30" ht="20.399999999999999">
      <c r="A37" s="6">
        <v>34</v>
      </c>
      <c r="B37" s="11" t="s">
        <v>77</v>
      </c>
      <c r="C37" s="14" t="s">
        <v>78</v>
      </c>
      <c r="D37" s="16">
        <v>1000</v>
      </c>
      <c r="E37" s="16">
        <v>680</v>
      </c>
      <c r="F37" s="9">
        <f t="shared" si="0"/>
        <v>680000</v>
      </c>
      <c r="G37" s="10"/>
      <c r="H37" s="10"/>
      <c r="I37" s="10"/>
      <c r="J37" s="10"/>
      <c r="K37" s="10"/>
      <c r="L37" s="10"/>
      <c r="M37" s="10"/>
      <c r="N37" s="10">
        <v>158</v>
      </c>
      <c r="O37" s="10"/>
      <c r="P37" s="10"/>
      <c r="Q37" s="10">
        <v>680</v>
      </c>
      <c r="R37" s="10"/>
      <c r="S37" s="10"/>
      <c r="T37" s="10"/>
      <c r="U37" s="10"/>
      <c r="V37" s="10"/>
      <c r="W37" s="10"/>
      <c r="X37" s="10"/>
      <c r="Y37" s="10"/>
      <c r="Z37" s="10"/>
      <c r="AA37" s="10">
        <v>630</v>
      </c>
      <c r="AB37" s="10"/>
      <c r="AC37" s="10">
        <v>620</v>
      </c>
      <c r="AD37" s="10"/>
    </row>
    <row r="38" spans="1:30">
      <c r="A38" s="6">
        <v>35</v>
      </c>
      <c r="B38" s="11" t="s">
        <v>79</v>
      </c>
      <c r="C38" s="14" t="s">
        <v>78</v>
      </c>
      <c r="D38" s="16">
        <v>5</v>
      </c>
      <c r="E38" s="16">
        <v>74000</v>
      </c>
      <c r="F38" s="9">
        <f t="shared" si="0"/>
        <v>370000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>
        <v>70000</v>
      </c>
      <c r="AD38" s="10"/>
    </row>
    <row r="39" spans="1:30">
      <c r="A39" s="6">
        <v>36</v>
      </c>
      <c r="B39" s="6" t="s">
        <v>80</v>
      </c>
      <c r="C39" s="15" t="s">
        <v>46</v>
      </c>
      <c r="D39" s="16">
        <v>5000</v>
      </c>
      <c r="E39" s="16">
        <v>85</v>
      </c>
      <c r="F39" s="9">
        <f t="shared" si="0"/>
        <v>425000</v>
      </c>
      <c r="G39" s="10"/>
      <c r="H39" s="10"/>
      <c r="I39" s="10"/>
      <c r="J39" s="10"/>
      <c r="K39" s="10">
        <v>62</v>
      </c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>
        <v>60</v>
      </c>
      <c r="AC39" s="10"/>
      <c r="AD39" s="10"/>
    </row>
    <row r="40" spans="1:30">
      <c r="A40" s="6">
        <v>37</v>
      </c>
      <c r="B40" s="11" t="s">
        <v>81</v>
      </c>
      <c r="C40" s="14" t="s">
        <v>46</v>
      </c>
      <c r="D40" s="16">
        <v>4000</v>
      </c>
      <c r="E40" s="16">
        <v>235</v>
      </c>
      <c r="F40" s="9">
        <f t="shared" si="0"/>
        <v>940000</v>
      </c>
      <c r="G40" s="10"/>
      <c r="H40" s="10">
        <v>218.5</v>
      </c>
      <c r="I40" s="10"/>
      <c r="J40" s="10"/>
      <c r="K40" s="10"/>
      <c r="L40" s="10"/>
      <c r="M40" s="10"/>
      <c r="N40" s="10">
        <v>185.2</v>
      </c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>
        <v>235</v>
      </c>
      <c r="AD40" s="10"/>
    </row>
    <row r="41" spans="1:30">
      <c r="A41" s="6">
        <v>38</v>
      </c>
      <c r="B41" s="11" t="s">
        <v>82</v>
      </c>
      <c r="C41" s="14" t="s">
        <v>46</v>
      </c>
      <c r="D41" s="9">
        <v>800</v>
      </c>
      <c r="E41" s="16">
        <v>140</v>
      </c>
      <c r="F41" s="9">
        <f t="shared" si="0"/>
        <v>112000</v>
      </c>
      <c r="G41" s="10"/>
      <c r="H41" s="10">
        <v>112.5</v>
      </c>
      <c r="I41" s="10">
        <v>96</v>
      </c>
      <c r="J41" s="10"/>
      <c r="K41" s="10"/>
      <c r="L41" s="10"/>
      <c r="M41" s="10"/>
      <c r="N41" s="10">
        <v>80</v>
      </c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</row>
    <row r="42" spans="1:30" ht="20.399999999999999">
      <c r="A42" s="6">
        <v>39</v>
      </c>
      <c r="B42" s="11" t="s">
        <v>83</v>
      </c>
      <c r="C42" s="14" t="s">
        <v>46</v>
      </c>
      <c r="D42" s="9">
        <v>400</v>
      </c>
      <c r="E42" s="16">
        <v>3900</v>
      </c>
      <c r="F42" s="9">
        <f t="shared" si="0"/>
        <v>1560000</v>
      </c>
      <c r="G42" s="10"/>
      <c r="H42" s="10"/>
      <c r="I42" s="10"/>
      <c r="J42" s="10"/>
      <c r="K42" s="10"/>
      <c r="L42" s="10"/>
      <c r="M42" s="10"/>
      <c r="N42" s="10"/>
      <c r="O42" s="10"/>
      <c r="P42" s="10">
        <v>3600</v>
      </c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</row>
    <row r="43" spans="1:30">
      <c r="A43" s="6">
        <v>40</v>
      </c>
      <c r="B43" s="11" t="s">
        <v>84</v>
      </c>
      <c r="C43" s="14" t="s">
        <v>46</v>
      </c>
      <c r="D43" s="9">
        <v>3000</v>
      </c>
      <c r="E43" s="16">
        <v>80</v>
      </c>
      <c r="F43" s="9">
        <f t="shared" si="0"/>
        <v>240000</v>
      </c>
      <c r="G43" s="10"/>
      <c r="H43" s="10"/>
      <c r="I43" s="10"/>
      <c r="J43" s="10"/>
      <c r="K43" s="10"/>
      <c r="L43" s="10"/>
      <c r="M43" s="10"/>
      <c r="N43" s="10">
        <v>80</v>
      </c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</row>
    <row r="44" spans="1:30" ht="14.4" customHeight="1">
      <c r="A44" s="6">
        <v>41</v>
      </c>
      <c r="B44" s="14" t="s">
        <v>85</v>
      </c>
      <c r="C44" s="14" t="s">
        <v>86</v>
      </c>
      <c r="D44" s="16">
        <v>50</v>
      </c>
      <c r="E44" s="16">
        <v>2200</v>
      </c>
      <c r="F44" s="9">
        <f t="shared" si="0"/>
        <v>110000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>
        <v>1690</v>
      </c>
      <c r="S44" s="10"/>
      <c r="T44" s="10"/>
      <c r="U44" s="10">
        <v>1200</v>
      </c>
      <c r="V44" s="10"/>
      <c r="W44" s="10"/>
      <c r="X44" s="10"/>
      <c r="Y44" s="10"/>
      <c r="Z44" s="10"/>
      <c r="AA44" s="10"/>
      <c r="AB44" s="10">
        <v>1500</v>
      </c>
      <c r="AC44" s="10">
        <v>1520</v>
      </c>
      <c r="AD44" s="10"/>
    </row>
    <row r="45" spans="1:30">
      <c r="A45" s="6">
        <v>42</v>
      </c>
      <c r="B45" s="14" t="s">
        <v>87</v>
      </c>
      <c r="C45" s="14" t="s">
        <v>86</v>
      </c>
      <c r="D45" s="16">
        <v>50</v>
      </c>
      <c r="E45" s="16">
        <v>2800</v>
      </c>
      <c r="F45" s="9">
        <f t="shared" si="0"/>
        <v>140000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>
        <v>1690</v>
      </c>
      <c r="S45" s="10"/>
      <c r="T45" s="10"/>
      <c r="U45" s="10">
        <v>1200</v>
      </c>
      <c r="V45" s="10"/>
      <c r="W45" s="10"/>
      <c r="X45" s="10"/>
      <c r="Y45" s="10"/>
      <c r="Z45" s="10"/>
      <c r="AA45" s="10"/>
      <c r="AB45" s="10">
        <v>1500</v>
      </c>
      <c r="AC45" s="10">
        <v>1520</v>
      </c>
      <c r="AD45" s="10"/>
    </row>
    <row r="46" spans="1:30">
      <c r="A46" s="6">
        <v>43</v>
      </c>
      <c r="B46" s="14" t="s">
        <v>88</v>
      </c>
      <c r="C46" s="14" t="s">
        <v>86</v>
      </c>
      <c r="D46" s="16">
        <v>50</v>
      </c>
      <c r="E46" s="16">
        <v>2200</v>
      </c>
      <c r="F46" s="9">
        <f t="shared" si="0"/>
        <v>110000</v>
      </c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>
        <v>1650</v>
      </c>
      <c r="S46" s="10"/>
      <c r="T46" s="10"/>
      <c r="U46" s="10">
        <v>1900</v>
      </c>
      <c r="V46" s="10"/>
      <c r="W46" s="10"/>
      <c r="X46" s="10"/>
      <c r="Y46" s="10"/>
      <c r="Z46" s="10"/>
      <c r="AA46" s="10"/>
      <c r="AB46" s="10">
        <v>2000</v>
      </c>
      <c r="AC46" s="10">
        <v>1520</v>
      </c>
      <c r="AD46" s="10"/>
    </row>
    <row r="47" spans="1:30">
      <c r="A47" s="6">
        <v>44</v>
      </c>
      <c r="B47" s="14" t="s">
        <v>89</v>
      </c>
      <c r="C47" s="14" t="s">
        <v>86</v>
      </c>
      <c r="D47" s="16">
        <v>50</v>
      </c>
      <c r="E47" s="16">
        <v>2800</v>
      </c>
      <c r="F47" s="9">
        <f t="shared" si="0"/>
        <v>140000</v>
      </c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>
        <v>1720</v>
      </c>
      <c r="S47" s="10"/>
      <c r="T47" s="10"/>
      <c r="U47" s="10">
        <v>2350</v>
      </c>
      <c r="V47" s="10"/>
      <c r="W47" s="10"/>
      <c r="X47" s="10"/>
      <c r="Y47" s="10"/>
      <c r="Z47" s="10"/>
      <c r="AA47" s="10"/>
      <c r="AB47" s="10">
        <v>2200</v>
      </c>
      <c r="AC47" s="10">
        <v>2300</v>
      </c>
      <c r="AD47" s="10"/>
    </row>
    <row r="48" spans="1:30" ht="20.399999999999999">
      <c r="A48" s="6">
        <v>45</v>
      </c>
      <c r="B48" s="7" t="s">
        <v>90</v>
      </c>
      <c r="C48" s="14" t="s">
        <v>46</v>
      </c>
      <c r="D48" s="16">
        <v>6000</v>
      </c>
      <c r="E48" s="16">
        <v>79.36</v>
      </c>
      <c r="F48" s="9">
        <f t="shared" si="0"/>
        <v>476160</v>
      </c>
      <c r="G48" s="10"/>
      <c r="H48" s="10">
        <v>76.5</v>
      </c>
      <c r="I48" s="10"/>
      <c r="J48" s="10"/>
      <c r="K48" s="10">
        <v>78</v>
      </c>
      <c r="L48" s="10"/>
      <c r="M48" s="10"/>
      <c r="N48" s="10">
        <v>63</v>
      </c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>
        <v>79</v>
      </c>
      <c r="AD48" s="10"/>
    </row>
    <row r="49" spans="1:30" ht="20.399999999999999">
      <c r="A49" s="6">
        <v>46</v>
      </c>
      <c r="B49" s="7" t="s">
        <v>91</v>
      </c>
      <c r="C49" s="14" t="s">
        <v>46</v>
      </c>
      <c r="D49" s="16">
        <v>1000</v>
      </c>
      <c r="E49" s="16">
        <v>79.36</v>
      </c>
      <c r="F49" s="9">
        <f t="shared" si="0"/>
        <v>79360</v>
      </c>
      <c r="G49" s="10"/>
      <c r="H49" s="10">
        <v>76.5</v>
      </c>
      <c r="I49" s="10"/>
      <c r="J49" s="10"/>
      <c r="K49" s="10">
        <v>78</v>
      </c>
      <c r="L49" s="10"/>
      <c r="M49" s="10"/>
      <c r="N49" s="10">
        <v>63</v>
      </c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</row>
    <row r="50" spans="1:30" ht="20.399999999999999">
      <c r="A50" s="6">
        <v>47</v>
      </c>
      <c r="B50" s="7" t="s">
        <v>92</v>
      </c>
      <c r="C50" s="14" t="s">
        <v>46</v>
      </c>
      <c r="D50" s="16">
        <v>1000</v>
      </c>
      <c r="E50" s="16">
        <v>615.75</v>
      </c>
      <c r="F50" s="9">
        <f t="shared" si="0"/>
        <v>615750</v>
      </c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</row>
    <row r="51" spans="1:30">
      <c r="A51" s="6">
        <v>48</v>
      </c>
      <c r="B51" s="7" t="s">
        <v>93</v>
      </c>
      <c r="C51" s="14" t="s">
        <v>94</v>
      </c>
      <c r="D51" s="16">
        <v>1250</v>
      </c>
      <c r="E51" s="16">
        <v>164.87</v>
      </c>
      <c r="F51" s="9">
        <f t="shared" si="0"/>
        <v>206087.5</v>
      </c>
      <c r="G51" s="10"/>
      <c r="H51" s="10">
        <v>156.5</v>
      </c>
      <c r="I51" s="10"/>
      <c r="J51" s="10"/>
      <c r="K51" s="10"/>
      <c r="L51" s="10"/>
      <c r="M51" s="10"/>
      <c r="N51" s="10">
        <v>126</v>
      </c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</row>
    <row r="52" spans="1:30">
      <c r="A52" s="6">
        <v>49</v>
      </c>
      <c r="B52" s="7" t="s">
        <v>95</v>
      </c>
      <c r="C52" s="14" t="s">
        <v>46</v>
      </c>
      <c r="D52" s="16">
        <v>1500</v>
      </c>
      <c r="E52" s="16">
        <v>1510</v>
      </c>
      <c r="F52" s="9">
        <f t="shared" si="0"/>
        <v>2265000</v>
      </c>
      <c r="G52" s="10"/>
      <c r="H52" s="10">
        <v>1256</v>
      </c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>
        <v>1380</v>
      </c>
      <c r="AD52" s="10"/>
    </row>
    <row r="53" spans="1:30">
      <c r="A53" s="6">
        <v>50</v>
      </c>
      <c r="B53" s="7" t="s">
        <v>96</v>
      </c>
      <c r="C53" s="12" t="s">
        <v>46</v>
      </c>
      <c r="D53" s="13">
        <v>5000</v>
      </c>
      <c r="E53" s="16">
        <v>140</v>
      </c>
      <c r="F53" s="9">
        <f t="shared" si="0"/>
        <v>700000</v>
      </c>
      <c r="G53" s="10"/>
      <c r="H53" s="10"/>
      <c r="I53" s="10"/>
      <c r="J53" s="10">
        <v>96</v>
      </c>
      <c r="K53" s="10"/>
      <c r="L53" s="10"/>
      <c r="M53" s="10"/>
      <c r="N53" s="10">
        <v>95</v>
      </c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>
        <v>94</v>
      </c>
      <c r="AC53" s="10">
        <v>139</v>
      </c>
      <c r="AD53" s="10"/>
    </row>
    <row r="54" spans="1:30">
      <c r="A54" s="6">
        <v>51</v>
      </c>
      <c r="B54" s="7" t="s">
        <v>97</v>
      </c>
      <c r="C54" s="14" t="s">
        <v>46</v>
      </c>
      <c r="D54" s="16">
        <v>300</v>
      </c>
      <c r="E54" s="16">
        <v>98</v>
      </c>
      <c r="F54" s="9">
        <f t="shared" si="0"/>
        <v>29400</v>
      </c>
      <c r="G54" s="10"/>
      <c r="H54" s="10">
        <v>95</v>
      </c>
      <c r="I54" s="10">
        <v>70</v>
      </c>
      <c r="J54" s="10"/>
      <c r="K54" s="10"/>
      <c r="L54" s="10"/>
      <c r="M54" s="10"/>
      <c r="N54" s="10">
        <v>97</v>
      </c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</row>
    <row r="55" spans="1:30">
      <c r="A55" s="6">
        <v>52</v>
      </c>
      <c r="B55" s="7" t="s">
        <v>98</v>
      </c>
      <c r="C55" s="12" t="s">
        <v>46</v>
      </c>
      <c r="D55" s="13">
        <v>300</v>
      </c>
      <c r="E55" s="16">
        <v>41</v>
      </c>
      <c r="F55" s="9">
        <f t="shared" si="0"/>
        <v>12300</v>
      </c>
      <c r="G55" s="10"/>
      <c r="H55" s="10"/>
      <c r="I55" s="10"/>
      <c r="J55" s="10"/>
      <c r="K55" s="10"/>
      <c r="L55" s="10"/>
      <c r="M55" s="10"/>
      <c r="N55" s="10">
        <v>29</v>
      </c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</row>
    <row r="56" spans="1:30">
      <c r="A56" s="6">
        <v>53</v>
      </c>
      <c r="B56" s="7" t="s">
        <v>99</v>
      </c>
      <c r="C56" s="14" t="s">
        <v>46</v>
      </c>
      <c r="D56" s="16">
        <v>400</v>
      </c>
      <c r="E56" s="16">
        <v>660</v>
      </c>
      <c r="F56" s="9">
        <f t="shared" si="0"/>
        <v>264000</v>
      </c>
      <c r="G56" s="10"/>
      <c r="H56" s="10">
        <v>627</v>
      </c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>
        <v>620</v>
      </c>
      <c r="Y56" s="10"/>
      <c r="Z56" s="10"/>
      <c r="AA56" s="10"/>
      <c r="AB56" s="10"/>
      <c r="AC56" s="10"/>
      <c r="AD56" s="10"/>
    </row>
    <row r="57" spans="1:30">
      <c r="A57" s="6">
        <v>54</v>
      </c>
      <c r="B57" s="7" t="s">
        <v>100</v>
      </c>
      <c r="C57" s="12" t="s">
        <v>46</v>
      </c>
      <c r="D57" s="13">
        <v>50</v>
      </c>
      <c r="E57" s="16">
        <v>4800</v>
      </c>
      <c r="F57" s="9">
        <f t="shared" si="0"/>
        <v>240000</v>
      </c>
      <c r="G57" s="10"/>
      <c r="H57" s="10"/>
      <c r="I57" s="10"/>
      <c r="J57" s="10"/>
      <c r="K57" s="10"/>
      <c r="L57" s="10"/>
      <c r="M57" s="10"/>
      <c r="N57" s="10">
        <v>3698</v>
      </c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>
        <v>4300</v>
      </c>
      <c r="AC57" s="10"/>
      <c r="AD57" s="10"/>
    </row>
    <row r="58" spans="1:30" ht="20.399999999999999">
      <c r="A58" s="6">
        <v>55</v>
      </c>
      <c r="B58" s="7" t="s">
        <v>101</v>
      </c>
      <c r="C58" s="12" t="s">
        <v>46</v>
      </c>
      <c r="D58" s="8">
        <v>300</v>
      </c>
      <c r="E58" s="16">
        <v>22500</v>
      </c>
      <c r="F58" s="9">
        <f t="shared" si="0"/>
        <v>6750000</v>
      </c>
      <c r="G58" s="10"/>
      <c r="H58" s="10"/>
      <c r="I58" s="10"/>
      <c r="J58" s="10"/>
      <c r="K58" s="10">
        <v>11900</v>
      </c>
      <c r="L58" s="10"/>
      <c r="M58" s="10"/>
      <c r="N58" s="10"/>
      <c r="O58" s="10">
        <v>12500</v>
      </c>
      <c r="P58" s="10"/>
      <c r="Q58" s="10"/>
      <c r="R58" s="10"/>
      <c r="S58" s="10"/>
      <c r="T58" s="10"/>
      <c r="U58" s="10"/>
      <c r="V58" s="10"/>
      <c r="W58" s="10"/>
      <c r="X58" s="10">
        <v>22000</v>
      </c>
      <c r="Y58" s="10"/>
      <c r="Z58" s="10"/>
      <c r="AA58" s="10"/>
      <c r="AB58" s="10"/>
      <c r="AC58" s="10"/>
      <c r="AD58" s="10"/>
    </row>
    <row r="59" spans="1:30">
      <c r="A59" s="6">
        <v>56</v>
      </c>
      <c r="B59" s="11" t="s">
        <v>102</v>
      </c>
      <c r="C59" s="14" t="s">
        <v>46</v>
      </c>
      <c r="D59" s="9">
        <v>100</v>
      </c>
      <c r="E59" s="16">
        <v>6400</v>
      </c>
      <c r="F59" s="9">
        <f t="shared" si="0"/>
        <v>640000</v>
      </c>
      <c r="G59" s="10"/>
      <c r="H59" s="10"/>
      <c r="I59" s="10"/>
      <c r="J59" s="10"/>
      <c r="K59" s="10"/>
      <c r="L59" s="10"/>
      <c r="M59" s="10"/>
      <c r="N59" s="10"/>
      <c r="O59" s="10">
        <v>3400</v>
      </c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>
        <v>6380</v>
      </c>
      <c r="AD59" s="10"/>
    </row>
    <row r="60" spans="1:30" ht="20.399999999999999">
      <c r="A60" s="6">
        <v>57</v>
      </c>
      <c r="B60" s="17" t="s">
        <v>103</v>
      </c>
      <c r="C60" s="17" t="s">
        <v>46</v>
      </c>
      <c r="D60" s="18">
        <v>50</v>
      </c>
      <c r="E60" s="9">
        <v>6523</v>
      </c>
      <c r="F60" s="9">
        <f t="shared" si="0"/>
        <v>326150</v>
      </c>
      <c r="G60" s="10"/>
      <c r="H60" s="10">
        <v>6374</v>
      </c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>
        <v>6200</v>
      </c>
      <c r="AD60" s="10"/>
    </row>
    <row r="61" spans="1:30" ht="20.399999999999999">
      <c r="A61" s="6">
        <v>58</v>
      </c>
      <c r="B61" s="17" t="s">
        <v>104</v>
      </c>
      <c r="C61" s="17" t="s">
        <v>94</v>
      </c>
      <c r="D61" s="18">
        <v>1000</v>
      </c>
      <c r="E61" s="9">
        <v>320</v>
      </c>
      <c r="F61" s="9">
        <f t="shared" si="0"/>
        <v>320000</v>
      </c>
      <c r="G61" s="10"/>
      <c r="H61" s="10">
        <v>384</v>
      </c>
      <c r="I61" s="10">
        <v>294</v>
      </c>
      <c r="J61" s="10"/>
      <c r="K61" s="10"/>
      <c r="L61" s="10"/>
      <c r="M61" s="10"/>
      <c r="N61" s="10">
        <v>227</v>
      </c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</row>
    <row r="62" spans="1:30">
      <c r="A62" s="6">
        <v>59</v>
      </c>
      <c r="B62" s="17" t="s">
        <v>105</v>
      </c>
      <c r="C62" s="19" t="s">
        <v>46</v>
      </c>
      <c r="D62" s="13">
        <v>1000</v>
      </c>
      <c r="E62" s="9">
        <v>750</v>
      </c>
      <c r="F62" s="9">
        <f t="shared" si="0"/>
        <v>750000</v>
      </c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</row>
    <row r="63" spans="1:30">
      <c r="A63" s="6">
        <v>60</v>
      </c>
      <c r="B63" s="17" t="s">
        <v>106</v>
      </c>
      <c r="C63" s="17" t="s">
        <v>46</v>
      </c>
      <c r="D63" s="18">
        <v>300</v>
      </c>
      <c r="E63" s="9">
        <v>24.7</v>
      </c>
      <c r="F63" s="9">
        <f t="shared" si="0"/>
        <v>7410</v>
      </c>
      <c r="G63" s="10"/>
      <c r="H63" s="10"/>
      <c r="I63" s="10"/>
      <c r="J63" s="10"/>
      <c r="K63" s="10"/>
      <c r="L63" s="10"/>
      <c r="M63" s="10"/>
      <c r="N63" s="10">
        <v>23</v>
      </c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</row>
    <row r="64" spans="1:30">
      <c r="A64" s="6">
        <v>61</v>
      </c>
      <c r="B64" s="17" t="s">
        <v>107</v>
      </c>
      <c r="C64" s="17" t="s">
        <v>46</v>
      </c>
      <c r="D64" s="18">
        <v>300</v>
      </c>
      <c r="E64" s="9">
        <v>625</v>
      </c>
      <c r="F64" s="9">
        <f t="shared" si="0"/>
        <v>187500</v>
      </c>
      <c r="G64" s="10"/>
      <c r="H64" s="10">
        <v>624</v>
      </c>
      <c r="I64" s="10"/>
      <c r="J64" s="10"/>
      <c r="K64" s="10"/>
      <c r="L64" s="10"/>
      <c r="M64" s="10"/>
      <c r="N64" s="10">
        <v>584</v>
      </c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>
        <v>625</v>
      </c>
      <c r="AD64" s="10"/>
    </row>
    <row r="65" spans="1:30" ht="20.399999999999999">
      <c r="A65" s="6">
        <v>62</v>
      </c>
      <c r="B65" s="17" t="s">
        <v>108</v>
      </c>
      <c r="C65" s="17" t="s">
        <v>94</v>
      </c>
      <c r="D65" s="18">
        <v>2000</v>
      </c>
      <c r="E65" s="9">
        <v>700</v>
      </c>
      <c r="F65" s="9">
        <f t="shared" si="0"/>
        <v>1400000</v>
      </c>
      <c r="G65" s="10"/>
      <c r="H65" s="10">
        <v>648</v>
      </c>
      <c r="I65" s="10">
        <v>518</v>
      </c>
      <c r="J65" s="10"/>
      <c r="K65" s="10"/>
      <c r="L65" s="10">
        <v>519</v>
      </c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>
        <v>684</v>
      </c>
      <c r="Y65" s="10"/>
      <c r="Z65" s="10"/>
      <c r="AA65" s="10"/>
      <c r="AB65" s="10"/>
      <c r="AC65" s="10">
        <v>678</v>
      </c>
      <c r="AD65" s="10"/>
    </row>
    <row r="66" spans="1:30">
      <c r="A66" s="6">
        <v>63</v>
      </c>
      <c r="B66" s="17" t="s">
        <v>109</v>
      </c>
      <c r="C66" s="17" t="s">
        <v>46</v>
      </c>
      <c r="D66" s="18">
        <v>30</v>
      </c>
      <c r="E66" s="20">
        <v>9800</v>
      </c>
      <c r="F66" s="9">
        <f t="shared" si="0"/>
        <v>294000</v>
      </c>
      <c r="G66" s="10"/>
      <c r="H66" s="10"/>
      <c r="I66" s="10">
        <v>9500</v>
      </c>
      <c r="J66" s="10"/>
      <c r="K66" s="10"/>
      <c r="L66" s="10"/>
      <c r="M66" s="10"/>
      <c r="N66" s="10"/>
      <c r="O66" s="10">
        <v>5200</v>
      </c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</row>
    <row r="67" spans="1:30" ht="67.2" customHeight="1">
      <c r="A67" s="6">
        <v>64</v>
      </c>
      <c r="B67" s="17" t="s">
        <v>110</v>
      </c>
      <c r="C67" s="17" t="s">
        <v>111</v>
      </c>
      <c r="D67" s="18">
        <v>5</v>
      </c>
      <c r="E67" s="9">
        <v>320000</v>
      </c>
      <c r="F67" s="9">
        <f t="shared" si="0"/>
        <v>1600000</v>
      </c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5">
        <v>319000</v>
      </c>
      <c r="X67" s="10"/>
      <c r="Y67" s="10"/>
      <c r="Z67" s="10"/>
      <c r="AA67" s="10"/>
      <c r="AB67" s="10"/>
      <c r="AC67" s="10"/>
      <c r="AD67" s="10"/>
    </row>
    <row r="68" spans="1:30">
      <c r="A68" s="6">
        <v>65</v>
      </c>
      <c r="B68" s="11" t="s">
        <v>112</v>
      </c>
      <c r="C68" s="14" t="s">
        <v>46</v>
      </c>
      <c r="D68" s="9">
        <v>50</v>
      </c>
      <c r="E68" s="8">
        <v>18000</v>
      </c>
      <c r="F68" s="9">
        <f t="shared" si="0"/>
        <v>900000</v>
      </c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8">
        <v>18000</v>
      </c>
    </row>
    <row r="69" spans="1:30" ht="71.400000000000006">
      <c r="A69" s="6">
        <v>66</v>
      </c>
      <c r="B69" s="21" t="s">
        <v>113</v>
      </c>
      <c r="C69" s="15" t="s">
        <v>46</v>
      </c>
      <c r="D69" s="9">
        <v>10</v>
      </c>
      <c r="E69" s="8">
        <v>4900</v>
      </c>
      <c r="F69" s="9">
        <f t="shared" ref="F69:F86" si="1">E69*D69</f>
        <v>49000</v>
      </c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>
        <v>4800</v>
      </c>
    </row>
    <row r="70" spans="1:30" ht="71.400000000000006">
      <c r="A70" s="6">
        <v>67</v>
      </c>
      <c r="B70" s="21" t="s">
        <v>114</v>
      </c>
      <c r="C70" s="15" t="s">
        <v>46</v>
      </c>
      <c r="D70" s="9">
        <v>10</v>
      </c>
      <c r="E70" s="8">
        <v>4900</v>
      </c>
      <c r="F70" s="9">
        <f t="shared" si="1"/>
        <v>49000</v>
      </c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>
        <v>4800</v>
      </c>
    </row>
    <row r="71" spans="1:30" ht="71.400000000000006">
      <c r="A71" s="6">
        <v>68</v>
      </c>
      <c r="B71" s="21" t="s">
        <v>115</v>
      </c>
      <c r="C71" s="15" t="s">
        <v>46</v>
      </c>
      <c r="D71" s="9">
        <v>30</v>
      </c>
      <c r="E71" s="8">
        <v>4900</v>
      </c>
      <c r="F71" s="9">
        <f t="shared" si="1"/>
        <v>147000</v>
      </c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>
        <v>4800</v>
      </c>
    </row>
    <row r="72" spans="1:30" ht="71.400000000000006">
      <c r="A72" s="6">
        <v>69</v>
      </c>
      <c r="B72" s="21" t="s">
        <v>116</v>
      </c>
      <c r="C72" s="15" t="s">
        <v>46</v>
      </c>
      <c r="D72" s="9">
        <v>50</v>
      </c>
      <c r="E72" s="8">
        <v>4900</v>
      </c>
      <c r="F72" s="9">
        <f t="shared" si="1"/>
        <v>245000</v>
      </c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>
        <v>4500</v>
      </c>
      <c r="W72" s="10"/>
      <c r="X72" s="10"/>
      <c r="Y72" s="10"/>
      <c r="Z72" s="10"/>
      <c r="AA72" s="10"/>
      <c r="AB72" s="10"/>
      <c r="AC72" s="10"/>
      <c r="AD72" s="10">
        <v>4800</v>
      </c>
    </row>
    <row r="73" spans="1:30" ht="71.400000000000006">
      <c r="A73" s="6">
        <v>70</v>
      </c>
      <c r="B73" s="21" t="s">
        <v>117</v>
      </c>
      <c r="C73" s="15" t="s">
        <v>46</v>
      </c>
      <c r="D73" s="9">
        <v>50</v>
      </c>
      <c r="E73" s="8">
        <v>4900</v>
      </c>
      <c r="F73" s="9">
        <f t="shared" si="1"/>
        <v>245000</v>
      </c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>
        <v>4500</v>
      </c>
      <c r="W73" s="10"/>
      <c r="X73" s="10"/>
      <c r="Y73" s="10"/>
      <c r="Z73" s="10"/>
      <c r="AA73" s="10"/>
      <c r="AB73" s="10"/>
      <c r="AC73" s="10"/>
      <c r="AD73" s="10">
        <v>4800</v>
      </c>
    </row>
    <row r="74" spans="1:30" ht="20.399999999999999">
      <c r="A74" s="6">
        <v>71</v>
      </c>
      <c r="B74" s="11" t="s">
        <v>118</v>
      </c>
      <c r="C74" s="14" t="s">
        <v>46</v>
      </c>
      <c r="D74" s="9">
        <v>300</v>
      </c>
      <c r="E74" s="8">
        <v>9900</v>
      </c>
      <c r="F74" s="9">
        <f t="shared" si="1"/>
        <v>2970000</v>
      </c>
      <c r="G74" s="10">
        <v>5600</v>
      </c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>
        <v>4299</v>
      </c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</row>
    <row r="75" spans="1:30" ht="64.2" customHeight="1">
      <c r="A75" s="6">
        <v>72</v>
      </c>
      <c r="B75" s="11" t="s">
        <v>119</v>
      </c>
      <c r="C75" s="14" t="s">
        <v>46</v>
      </c>
      <c r="D75" s="9">
        <v>400</v>
      </c>
      <c r="E75" s="16">
        <v>6000</v>
      </c>
      <c r="F75" s="9">
        <f t="shared" si="1"/>
        <v>2400000</v>
      </c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>
        <v>5900</v>
      </c>
    </row>
    <row r="76" spans="1:30" ht="48" customHeight="1">
      <c r="A76" s="6">
        <v>73</v>
      </c>
      <c r="B76" s="11" t="s">
        <v>120</v>
      </c>
      <c r="C76" s="14" t="s">
        <v>46</v>
      </c>
      <c r="D76" s="9">
        <v>320</v>
      </c>
      <c r="E76" s="16">
        <v>23000</v>
      </c>
      <c r="F76" s="9">
        <f t="shared" si="1"/>
        <v>7360000</v>
      </c>
      <c r="G76" s="10">
        <v>18200</v>
      </c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>
        <v>18000</v>
      </c>
    </row>
    <row r="77" spans="1:30" ht="70.2" customHeight="1">
      <c r="A77" s="6">
        <v>74</v>
      </c>
      <c r="B77" s="11" t="s">
        <v>121</v>
      </c>
      <c r="C77" s="14" t="s">
        <v>46</v>
      </c>
      <c r="D77" s="9">
        <v>300</v>
      </c>
      <c r="E77" s="16">
        <v>18000</v>
      </c>
      <c r="F77" s="9">
        <f t="shared" si="1"/>
        <v>5400000</v>
      </c>
      <c r="G77" s="10">
        <v>12100</v>
      </c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>
        <v>12000</v>
      </c>
    </row>
    <row r="78" spans="1:30">
      <c r="A78" s="6">
        <v>75</v>
      </c>
      <c r="B78" s="11" t="s">
        <v>122</v>
      </c>
      <c r="C78" s="14" t="s">
        <v>46</v>
      </c>
      <c r="D78" s="9">
        <v>400</v>
      </c>
      <c r="E78" s="16">
        <v>5000</v>
      </c>
      <c r="F78" s="9">
        <f t="shared" si="1"/>
        <v>2000000</v>
      </c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>
        <v>5000</v>
      </c>
    </row>
    <row r="79" spans="1:30" ht="20.399999999999999">
      <c r="A79" s="6">
        <v>76</v>
      </c>
      <c r="B79" s="11" t="s">
        <v>123</v>
      </c>
      <c r="C79" s="14" t="s">
        <v>46</v>
      </c>
      <c r="D79" s="9">
        <v>50</v>
      </c>
      <c r="E79" s="16">
        <v>20000</v>
      </c>
      <c r="F79" s="9">
        <f t="shared" si="1"/>
        <v>1000000</v>
      </c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>
        <v>20000</v>
      </c>
    </row>
    <row r="80" spans="1:30" ht="40.799999999999997">
      <c r="A80" s="6">
        <v>77</v>
      </c>
      <c r="B80" s="11" t="s">
        <v>124</v>
      </c>
      <c r="C80" s="14" t="s">
        <v>46</v>
      </c>
      <c r="D80" s="9">
        <v>300</v>
      </c>
      <c r="E80" s="8">
        <v>4900</v>
      </c>
      <c r="F80" s="9">
        <f t="shared" si="1"/>
        <v>1470000</v>
      </c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>
        <v>4850</v>
      </c>
    </row>
    <row r="81" spans="1:30" ht="40.799999999999997">
      <c r="A81" s="6">
        <v>78</v>
      </c>
      <c r="B81" s="11" t="s">
        <v>125</v>
      </c>
      <c r="C81" s="14" t="s">
        <v>46</v>
      </c>
      <c r="D81" s="9">
        <v>700</v>
      </c>
      <c r="E81" s="8">
        <v>4900</v>
      </c>
      <c r="F81" s="9">
        <f t="shared" si="1"/>
        <v>3430000</v>
      </c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>
        <v>4850</v>
      </c>
    </row>
    <row r="82" spans="1:30" ht="40.799999999999997">
      <c r="A82" s="6">
        <v>79</v>
      </c>
      <c r="B82" s="11" t="s">
        <v>126</v>
      </c>
      <c r="C82" s="14" t="s">
        <v>46</v>
      </c>
      <c r="D82" s="9">
        <v>700</v>
      </c>
      <c r="E82" s="8">
        <v>4900</v>
      </c>
      <c r="F82" s="9">
        <f t="shared" si="1"/>
        <v>3430000</v>
      </c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>
        <v>4850</v>
      </c>
    </row>
    <row r="83" spans="1:30">
      <c r="A83" s="6">
        <v>80</v>
      </c>
      <c r="B83" s="22" t="s">
        <v>127</v>
      </c>
      <c r="C83" s="14" t="s">
        <v>48</v>
      </c>
      <c r="D83" s="16">
        <v>20</v>
      </c>
      <c r="E83" s="16">
        <v>52000</v>
      </c>
      <c r="F83" s="9">
        <f t="shared" si="1"/>
        <v>1040000</v>
      </c>
      <c r="G83" s="10"/>
      <c r="H83" s="10"/>
      <c r="I83" s="10">
        <v>36800</v>
      </c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>
        <v>38175</v>
      </c>
      <c r="AA83" s="10"/>
      <c r="AB83" s="10"/>
      <c r="AC83" s="10"/>
      <c r="AD83" s="10"/>
    </row>
    <row r="84" spans="1:30">
      <c r="A84" s="6">
        <v>81</v>
      </c>
      <c r="B84" s="22" t="s">
        <v>128</v>
      </c>
      <c r="C84" s="14" t="s">
        <v>48</v>
      </c>
      <c r="D84" s="16">
        <v>20</v>
      </c>
      <c r="E84" s="16">
        <v>80000</v>
      </c>
      <c r="F84" s="9">
        <f t="shared" si="1"/>
        <v>1600000</v>
      </c>
      <c r="G84" s="10"/>
      <c r="H84" s="10"/>
      <c r="I84" s="10">
        <v>79000</v>
      </c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</row>
    <row r="85" spans="1:30">
      <c r="A85" s="6">
        <v>82</v>
      </c>
      <c r="B85" s="22" t="s">
        <v>129</v>
      </c>
      <c r="C85" s="14" t="s">
        <v>48</v>
      </c>
      <c r="D85" s="16">
        <v>20</v>
      </c>
      <c r="E85" s="16">
        <v>140000</v>
      </c>
      <c r="F85" s="9">
        <f t="shared" si="1"/>
        <v>2800000</v>
      </c>
      <c r="G85" s="10"/>
      <c r="H85" s="10"/>
      <c r="I85" s="10">
        <v>83000</v>
      </c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>
        <v>83175</v>
      </c>
      <c r="AA85" s="10"/>
      <c r="AB85" s="10"/>
      <c r="AC85" s="10"/>
      <c r="AD85" s="10"/>
    </row>
    <row r="86" spans="1:30" ht="20.399999999999999">
      <c r="A86" s="6">
        <v>83</v>
      </c>
      <c r="B86" s="22" t="s">
        <v>130</v>
      </c>
      <c r="C86" s="14" t="s">
        <v>46</v>
      </c>
      <c r="D86" s="16">
        <v>500</v>
      </c>
      <c r="E86" s="16">
        <v>3640</v>
      </c>
      <c r="F86" s="9">
        <f t="shared" si="1"/>
        <v>1820000</v>
      </c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>
        <v>2500</v>
      </c>
      <c r="Z86" s="10"/>
      <c r="AA86" s="10"/>
      <c r="AB86" s="10">
        <v>3400</v>
      </c>
      <c r="AC86" s="10"/>
      <c r="AD86" s="10"/>
    </row>
    <row r="88" spans="1:30">
      <c r="A88" s="23"/>
      <c r="B88" s="23"/>
      <c r="C88" s="23"/>
      <c r="D88" s="23"/>
      <c r="E88" s="23"/>
      <c r="F88" s="23"/>
    </row>
  </sheetData>
  <mergeCells count="7">
    <mergeCell ref="A88:F88"/>
    <mergeCell ref="A1:A3"/>
    <mergeCell ref="B1:B3"/>
    <mergeCell ref="C1:C3"/>
    <mergeCell ref="D1:D3"/>
    <mergeCell ref="E1:E3"/>
    <mergeCell ref="F1:F3"/>
  </mergeCells>
  <pageMargins left="0.70866141732283505" right="0.70866141732283505" top="0.74803149606299202" bottom="0.74803149606299202" header="0.31496062992126" footer="0.31496062992126"/>
  <pageSetup paperSize="9" scale="75" orientation="landscape" horizontalDpi="180" verticalDpi="18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ageMargins left="0.7" right="0.7" top="0.75" bottom="0.75" header="0.3" footer="0.3"/>
  <pageSetup paperSize="9" orientation="portrait" horizontalDpi="180" verticalDpi="18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ageMargins left="0.7" right="0.7" top="0.75" bottom="0.75" header="0.3" footer="0.3"/>
  <pageSetup paperSize="9" orientation="portrait" horizontalDpi="180" verticalDpi="1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Gos</cp:lastModifiedBy>
  <dcterms:created xsi:type="dcterms:W3CDTF">2006-09-28T05:33:00Z</dcterms:created>
  <dcterms:modified xsi:type="dcterms:W3CDTF">2025-01-12T14:18:44Z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FB36F0E316FF4296871839ADE76AB54D_13</vt:lpwstr>
  </property>
  <property fmtid="{D5CDD505-2E9C-101B-9397-08002B2CF9AE}" pid="3" name="KSOProductBuildVer">
    <vt:lpwstr>1049-12.2.0.19307</vt:lpwstr>
  </property>
</Properties>
</file>