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0" i="1"/>
  <c r="F11" i="1" l="1"/>
  <c r="F9" i="1"/>
  <c r="F8" i="1"/>
  <c r="F7" i="1"/>
  <c r="F6" i="1"/>
  <c r="F5" i="1"/>
  <c r="F4" i="1"/>
  <c r="F3" i="1" l="1"/>
</calcChain>
</file>

<file path=xl/sharedStrings.xml><?xml version="1.0" encoding="utf-8"?>
<sst xmlns="http://schemas.openxmlformats.org/spreadsheetml/2006/main" count="58" uniqueCount="46">
  <si>
    <t>№</t>
  </si>
  <si>
    <t>Наименование ЛС и ИМН</t>
  </si>
  <si>
    <t>Ед.изм.</t>
  </si>
  <si>
    <t>Кол-во</t>
  </si>
  <si>
    <t>Цена</t>
  </si>
  <si>
    <t>Сумма</t>
  </si>
  <si>
    <t>Техническая спецификация</t>
  </si>
  <si>
    <t>Срок выполнения Заявки</t>
  </si>
  <si>
    <t>Место поставки товара</t>
  </si>
  <si>
    <t>Директор                                           Монгол А.</t>
  </si>
  <si>
    <t xml:space="preserve">Приложение 1 </t>
  </si>
  <si>
    <t>г. Талдыкорган, ул.
Ескелди би 283 (DDP-  склада Заказчика)</t>
  </si>
  <si>
    <t>В течении 10 календарных дней со дня подачи заявки заказчика до 31.12.2024 г.</t>
  </si>
  <si>
    <t>Сыворотка против яда паука каракурта лошадиная №1</t>
  </si>
  <si>
    <t>шт</t>
  </si>
  <si>
    <t>Сыворотка против яда паука каракурта лошадиная очищенная концентрированная жидкая, одна доза 250АЕ №1 2,9мл</t>
  </si>
  <si>
    <t>Стержень реконструктивный для большеберцовой кости 8, 9, 10, 11x270, 285мм, 300мм, 315мм, 330мм, 345мм, 360мм</t>
  </si>
  <si>
    <t>шт.</t>
  </si>
  <si>
    <t>Стержни канюлированные для фиксации переломов и деформации большеберцовой кости. Диаметр стержня d=8мм, 9мм и 10мм, 11мм длина стержня L=270мм, 285мм, 300мм, 315мм, 330мм, 345мм, 360мм. Стержень канюлированный. Должна быть возможность создания компрессии в проксимальной части стержня – должна быть в проксимальной части канюлированное резьбовое отверстие М8, диаметр канюлированного отверстия в дистальной части 4 мм. Фиксация стержня при помощи рентген негативного дистального целенаправителя возможна для каждой длины стержня (270 – 390 мм). В проксимальной части имеются 5 отверстий. 2 резьбовых отверсия у верхушки стержня на расстоянии 17мм и 24мм соответственно, расположенных переменно под углом 45° к оси двух нерезьбовых отверстий и одного динамического. Нерезьбовые отверстия в проксимальной части расположены от верхушки стержня на расстоянии 31мм и 72мм соответственно. Динамическое отверстие в проксимальной части расположено от верхушки стержня на расстоянии 47мм и позволяет провести компрессию на промежутке 11,5мм. Отверстия в проксимальной части позволяют фиксировать стержень как минимум в трех разных плоскостях. Проксимальная часть стержня имеет изгиб под углом 13° и по радиусу R=40мм  относительно дистальной части стержня. В дистальной части стержня расположены не менее 5 отверстий. 5 резьбовых отверстий от конца стержня на расстоянии 5мм, 11,5мм, 18мм, 26мм и 35мм соответственно, расположенных последовательно под углом 45°. Дистальная часть с отверсиями на расстоянии 55мм от конца стержня изогнута под радиусом R=40мм. Резьбовые отверстия обеспечивают фиксацию в четырех плоскостях.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имплантации. В реконструктивных отверстиях можно применять в порядке замены винты диаметром 4,5мм и 5,0мм. Канюлированные слепые винты, позволяющие удлинить верхнюю часть стержня, выпускаются как минимум 6 размеров в диапазоне от 0мм до 25мм с шагом 5мм. Имплантаты должны быть оценены по критериям безопасности и совместимости с процедурами магнитно-резонансной томографии. Материал изготовления - нержавеющая сталь, соответствующая международному стандарту ISO 5832 для изделий, имплантируемых в человеческий организм. Сталь технические нормы: ISO 5832/1; состав материала: C     - 0,03% max., Si - 1,0% max., Mn - 2,0% max., P - 0,025% max., S - 0,01% max., N - 0,1% maх., Cr - 17, 0 - 19,0% max., Mo - 2,25 - 3,0%, Ni - 13,0 - 15,0%, Cu - 0,5% max., Fe - остальное.</t>
  </si>
  <si>
    <t>Стержень для бедренной кости, правая, левая, R, L 8, 9, 10, 11, 12x260, 280мм, 300мм, 320мм, 340мм, 360мм, 380мм, 400мм, 420мм</t>
  </si>
  <si>
    <t>Интрамедуллярный канюлированный стержень для блокирующего остеосинтеза бедренной кости, правый. Универсальный канюлированный стержень предназначен для лечения переломов бедренной кости (применяется при компрессионном, реконструктивном и ретроградном методах лечения), вводится анте- и ретроградным методами. Длина L=260мм, 280мм, 300мм, 320 мм, 340мм, 360мм, 380мм, 400мм, 420мм. фиксация стержня при помощи дистального рентген негативного целенаправителя возможна до длины 520 мм, диаметр дистальной части стержня d=8мм, 9 мм, 10мм, 11мм, 12мм диаметр проксимальной части 13 мм, длинна 82мм. Проксимальная часть стержня изогнута на радиусе 2800мм.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0,6мм. Каналы начинаются на расстоянии 79мм от верхушки стержня. Стержень канюлированный, диаметр канюлированного отверстия в дистальной части 5мм и в проксимальной части 5мм. Должна быть возможность создания компрессии в дистальной и проксимальной части стержня. Стержень правый, левый. Является универсальным, т.к правый стержень может быть установлен на правую конечность и наоборот, кроме реконструктивном метода введения. В проксимальной части имеются 6 отверстий. 2 нерезьбовых отверсия у верхушки стержня диаметром 6,5мм на расстоянии 15мм, 30мм расположеных в плоскости шейки вертела перпендикулярно поверхности стержня. Используются при ретроградном методе фиксации под дистальные винты 6,5мм и блокирующий набор 6,5 мм для фиксации мыщелков. 2 нерезьбовых отверсия у верхушки стержня диаметром 6,5мм на расстоянии 47мм, 58,5мм от верхушки стержня, расположеных в плоскости шейки вертела под углом 45° от поверхности стержня. Используются при реконструктивном и антеградном методе фиксации под дистальные винты 6,5мм и реконструктивные винты 6,5 мм имплантированные в шейку бедра. Данные отверстия соединены динамическим отверстием диаметром 4,5мм, позволяющим провести компрессию на промежутке 11,5мм. 1 резьбовое отверстие под винт 4,5мм от верхушки стержня на расстоянии 72мм в плоскости шейки вертеля. В дистальной части стержня расположены не менее 4 отверстий. 3 резьбовые отверстия под винты 4,5мм от конца стержня на расстоянии 5мм в плоскости шейки вертела, 15мм и 25мм в плоскости перпендикулярно плоскости шейки вертеля и одно динамическое отверстие диаметром 4,5мм на расстоянии 35мм, позволяющее провести компрессию на расстоянии 6мм в плоскости шейки вертела. В проксимальной части стержня находится резьбовое отверсие М10 под слепой и компрессионный винт длинной 25мм. Имплантаты должны быть оценены по критериям безопасности и совместимости с процедурами магнитно-резонансной томографии. Материал изготовления - нержавеющая сталь, соответствующая международному стандарту ISO 5832 для изделий, имплантируемых в человеческий организм. Сталь технические нормы: ISO 5832/1; состав материала: C     - 0,03% max., Si - 1,0% max., Mn - 2,0% max., P - 0,025% max., S - 0,01% max., N - 0,1% maх., Cr - 17, 0 - 19,0% max., Mo - 2,25 - 3,0%, Ni - 13,0 - 15,0%, Cu - 0,5% max., Fe - остальное.</t>
  </si>
  <si>
    <t>Пластина ключичная S-образная правая, левая, 6отв. L-99; 7отв. L-108;  8отв. L-116</t>
  </si>
  <si>
    <t>Пластина ключичная S-образная, правая/левая, для фиксации переломов ключицы, длиной 99мм, 108мм и 116мм. 6; 7 и 8 блокируемых отверстий в диафизарной части пластины для блокирующих винтов диаметром 3.5мм, в акромиальном конце 5 блокируемых отверстий для блокируемых винтов диаметром 2.4 мм, данные отверстия имеют опорную конусную часть  и нарезную цилиндрическую. Должны быть овальные отверстия для кортикальных винтов диаметром 3.5 мм, для осуществления компрессии. Блокируемые отверстия не должны быть совмещены с овальными компрессионными отверстиями. Конструкция пластин должна позволять их интраоперационный изгиб. Имплантаты должны быть оценены по критериям безопасности и совместимости с процедурами магнитно-резонансной томографии. Маркировка пластин коричневым цветом. Материал изготовления- титан, технические нормы: состав материала: Al - 5,5 - 6,5%, Nb - 6,5 - 7,5%, Ta - 0,50% max., Fe - 0,25% max, O - 0,2% max., C - 0,08% max., N - 0,05% max., H - 0,009% max., Ti – остальное. Полирование изделий: механическое: полирование черновое; полирование заканчивающее; вибрационная обработка.</t>
  </si>
  <si>
    <t>Пластина ключичная S-образная, диафизарная правая, левая 6 отв., 8отв., 9отв., 10отв., 11отв.</t>
  </si>
  <si>
    <t xml:space="preserve">Пластина ключичная S-образная диафизарная левая, правая - используется при переломах ключицы. Пластина фигурная – 3D. Анатомический S-образный дизайн пластины отражает форму кости. Толщина пластины 2,8мм. Длина пластин L-71мм, 80мм, 89мм, 98мм, 107мм ширина сечения пластины 10,5мм. На пластине расположены под разными углами в 3-х плоскостях 6, 8, 9, 10, 11 отверстий с двухзаходной резьбой 4,5мм и 2 отверстия диаметром 2,1мм под спицы Киршнера на расстоянии 6мм от каждого края пластины. Конструкция пластин должна позволят их интраоперационный изгиб. Имплантаты должны быть оценены по критериям безопасности и совместимости с процедурами магнитно-резонансной томографии. Материал изготовления: сплав титана, соответствующий международному стандарту ISO 5832 для изделий, имплантируемых в человеческий организм. Титан, технические нормы: ISO 5832/3; состав материала: Al - 5,5 - 6,5%, Nb - 6,5 - 7,5%, Ta - 0,50% max., Fe - 0,25% max, O - 0,2% max., C - 0,08% max., N - 0,05% max., H - 0,009% max., Ti – остальное. Полирование изделий: механическое: полирование черновое; полирование заканчивающее; </t>
  </si>
  <si>
    <t>Пластина большеберцовая проксимальная латеральная левая/правая 3отв. L-131, 4отв. L-152,  6отв. L-194мм, 7отв. L-215мм, 8отв. L-236</t>
  </si>
  <si>
    <t>Пластина большеберцовая проксимальная латеральная (левая, правая), длиной 131мм, 152мм, 194мм, 215мм, 236мм толщиной 3,5 мм, количество блокируемых отверстий в диафизарной части 3, 4, 6, 7, 8, в мыщелковой части 3 блокируемых отверстия для блокируемых винтов диаметром 5,0 мм, данные отверстия имеют опорную конусную часть и нарезную цилиндрическую. В диафизарной части должно быть одно овальное компрессионное отверстие для кортикального винта диаметром 4,5 мм. Имеются отверстия для спицы Киршнера диаметром 2,0 мм. Блокируемые отверстия не должны быть совмещены с овальными компрессионными отверстиями. Маркировка пластин синим цветом. Конструкция пластин должна позволят их интраоперационный изгиб. Импланты должны быть оценени по критериям безопасности и совместимости с процедурами магнитно-резонансной томографии. Материал изготовления- титан, технические нормы: состав материала: Al - 5,5 - 6,5%, Nb - 6,5 - 7,5%, Ta - 0,50% max., Fe - 0,25% max, O - 0,2% max., C - 0,08% max., N - 0,05% max., H - 0,009% max., Ti – остальное. Полирование изделий: механическое: полирование черновое; полирование заканчивающее; вибрационная обработка.</t>
  </si>
  <si>
    <t xml:space="preserve">Сибазон </t>
  </si>
  <si>
    <t>амп</t>
  </si>
  <si>
    <t>Вспоиогательные вещества:этанол (спирт этиловый) 95%, насыщенный натрия хлоридом - 200мг, пропиленгликоль - 200мг, макрошол- 400 (полиэтиленоксид 400) - 200мг, вода д/и - до 1мл. 2мл амп. Стеклянные (10) - коробки картонные.</t>
  </si>
  <si>
    <t>набор</t>
  </si>
  <si>
    <t>Проводниковый катетер с гидрофильным покрытием  размером (см) 80, 90, 100 стерильный однократного применения</t>
  </si>
  <si>
    <t xml:space="preserve">Проводниковый катетер с внутренним диаметром 0.088". Однопросветный армированный катетер. Длина 80 см, 90 см, 100 см. Гибкий дистальный участок 9 см. Гидрофильным покрытие 20 см. Внешний диаметр проксимальной части 0,106". Внешний диаметр дистальной части 0,100".
Поставляется с гемостатическим клапаном 9F, адаптером гемостатического клапана 8F и расширителем. Расширитель облегчает чрескожное введение проводникового катетера, формируя атравматический переход дистального интродьюсера через кожу и подкожную клетчатку в сосуд, защищая при этом целостность дистального диаметра проводникового катетера.  Катетер поставляется стерильным, апирогенным и предназначен только для одноразового использования.
</t>
  </si>
  <si>
    <t>Линза интраокулярная акриловая гидрофильная предустановленная в систему имплантации Монофокальная оптика  ИОЛ с увеличенным фокусом</t>
  </si>
  <si>
    <t xml:space="preserve">Асферическая ИОЛ с расширенным фокусом!
- Дополняет естественную положительную сферическую аберрацию глаза.
- Пониженная чувствительность к децентрации и наклону по сравнению с другими конструкциями ИОЛ.
- Высококачественное зрение вдаль без очков.
- Уменьшенная зависимость от зрачка для лучщего функционирования в условиях низкой освещенности.
- Плавный переход между ведущим и ведомым глазами.
- Расширенный диапазон функционального зрения 
Преимущества гибких монолитных ИОЛ:
Технология «Супер стабильность» 
исключительная центрация
уникальная биосовместимость
Технология «Улучшенный прямоугольный край»
низкий коэффициент помутнения (задней капсулы)
антибликовый эффект
наличие УФ-фильтра
отсутствие свойства прилипания к силикону
Тип инжектора-одноразовая предустановленная система
Размер разреза-носик картриджа 1,65мм для разреза меньше 2,2
Угол скоса-45 o
А константа для оптической биометрии SRK/T: 118,6
А константа для контактной биометрии : 118,0
</t>
  </si>
  <si>
    <t xml:space="preserve">Реагент – 1% спиртовой раствор фенолфталеина.
Комплект 10, каталожный номер AZP05.10
Комплектуется 5 флаконами по 10 мл Реагента.
Комплект 11, каталожный номер AZP05.11
Комплектуется 1 флаконом по 50 мл Реагента.
Комплект 12, каталожный номер AZP05.12
Комплектуется 1 флаконом по 100 мл Реагента.
Комплект 13, каталожный номер AZP05.13
Комплектуется 2 флаконами по 100 мл Реагента.
Комплект 14, каталожный номер AZP05.14
Комплектуется 3 флаконами по 100 мл РеагентаПроведение фенолфталеиновой пробы
На медицинское изделие нанести несколько капель дистиллированной воды,
протереть изделие, смоченное таким же количеством капель готовым (вариант
исполнения 2 и 5) или приготовленным (вариант исполнения 4) 1% раствором
фенолфталеина, или смочить несколькими каплями дистиллированной воды
тампон, марлевую салфетку или вату, протереть медицинское изделие, а затем
на тампон (марлевую салфетку или вату), в место нанесения воды, нанести
несколько капель 1% раствора фенолфталеина капельницей или глазной
пипеткой.
В шприцы набрать 3-4 капли дистиллированной воды и несколько раз
подвигать поршнем, для того, чтобы смочить внутреннюю поверхность
шприца, особенно места соединения стекла с металлом. Раствор в шприце
оставить на 0,5-1 минуту, после чего выдавить его на тампон (марлевую
салфетку или вату) в место нанесения 3-4 капель 1% раствора фенолфталеина.
При проверка качества очистки игл дистиллированную воду набрать в чистый,
не имеющий коррозии шприц и, последовательно меняя иглы, пропустить
через них, выдавливая по 2 капли на тампон (марлевую салфетку или вату) в
место нанесения 2 капель 1% раствора фенолфталеина.
Проверку качества очистки катетеров или других полых изделий проводят
путем введения дистиллированной воды внутрь изделия с помощью чистого
шприца или капельницы. Оставить раствор внутри изделия на 0,5-1 минуту, а
затем слить на тампон (марлевую салфетку или вату) в место нанесения
нескольких капель 1% раствора фенолфталеина. </t>
  </si>
  <si>
    <t>Фенолфталеин жидкий 5*10 мл</t>
  </si>
  <si>
    <t>Катетер Фолея 3-х ходовой однократного применения стерильный, размерами:22 FR/CH; модификации: латексный с силиконовым покрытием, с кончиком Тиманна, силиконовый; разновидности стандартный</t>
  </si>
  <si>
    <t xml:space="preserve">Титановый стержень </t>
  </si>
  <si>
    <t xml:space="preserve">Титановые стержни стабилизируют позвоночник. Эти стержни крепятся к позвонкам крючками или транспедикулярными винтами. Материал: титановый сплав. Размеры: Ф5,5 × 400 мм; </t>
  </si>
  <si>
    <t xml:space="preserve">Бедренная ножка </t>
  </si>
  <si>
    <t>Бедренная ножка из титана. Полированная дистальная часть ножки пулевидной формы предотвращает болевой синдром. Коническая форма проксимальной части ножки обеспечивает хорошую стабильность, анатомическая медиальная кривизна ножки обеспечивает оптимальное прилегание к костномозговой полости. Плазменное напыление проксимальной поверхности ножки способствует врастанию кости. Пескоструйная обработка поверхности диафизарной области обеспечивает наилучшую защиту от вращения. Длина ножки: 140мм; 145мм; 150мм; 156мм; 162мм; 168мм; 174мм; 180мм. Материал-титановый сплав (Ti6al4V).</t>
  </si>
  <si>
    <t xml:space="preserve">Биполярная головка из хрома-кобальт-молибденового сплава </t>
  </si>
  <si>
    <t>Биполярная головка из хрома-кобальт-молибденового сплава. Головка фиксируется на ножку при помощи конусовидной центрирующей шейки. Типоразмерный ряд головок должен обеспечить выбор наиболее оптимального варианта «ножка-головка» для максимальной адаптации имплантата к индивидуальным анатомическим особенностям пациента, а также обеспечить стабильность эндопротеза. Наличие маркировки и индивидуальной стерильной упаковки.  Наружный диаметр: 39мм; 41мм; 43мм; 45мм; 47мм; 49мм; 51мм; 53мм; 55мм. Внутренний диаметр: 24мм; 28мм. Материал-хром-кобальт-молибденовый сплав, полиэтилен.</t>
  </si>
  <si>
    <t>Бедренная головка из хрома-кобальт-молибденового сплава. Изготовлена из кобальт хром молибдена или полиэтилена. Головка фиксируется на ножку при помощи конусовидной центрирующей шейки с минимальным диаметром (заходная часть) 12мм и максимальным (основание конуса). Материал головки обеспечивает коэффициент трения в паре со сверхвысокомолекулярным полиэтиленом на уровне коэффициента трения в здоровом естественном суставе человека (не более 0,04). Типоразмерный ряд головок должен обеспечить выбор наиболее оптимального варианта «ножка-головка» для максимальной адаптации имплантата к индивидуальным анатомическим особенностям пациента, а также обеспечить стабильность эндопротеза. Наличие маркировки и индивидуальной стерильной упаковки. Диаметр: 24мм; 28мм. Длина цервикальной части: 0мм; 1.5мм; 3.5мм; 5мм; 8.5мм; 12мм; 15.5мм.</t>
  </si>
  <si>
    <t xml:space="preserve">Бедренная головка  из хрома-кобальт-молибденового сплава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</si>
</sst>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70" zoomScaleNormal="70" workbookViewId="0">
      <selection activeCell="M23" sqref="M23"/>
    </sheetView>
  </sheetViews>
  <sheetFormatPr defaultColWidth="8.85546875" defaultRowHeight="15.75" x14ac:dyDescent="0.25"/>
  <cols>
    <col min="1" max="1" width="4.140625" style="5" customWidth="1"/>
    <col min="2" max="2" width="37.28515625" style="6" customWidth="1"/>
    <col min="3" max="3" width="8.85546875" style="2"/>
    <col min="4" max="4" width="8.85546875" style="7"/>
    <col min="5" max="5" width="12.42578125" style="8" customWidth="1"/>
    <col min="6" max="6" width="12.85546875" style="8" customWidth="1"/>
    <col min="7" max="7" width="49.28515625" style="2" customWidth="1"/>
    <col min="8" max="8" width="15.7109375" style="2" customWidth="1"/>
    <col min="9" max="9" width="15" style="2" customWidth="1"/>
    <col min="10" max="16384" width="8.85546875" style="2"/>
  </cols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ht="47.25" x14ac:dyDescent="0.25">
      <c r="A2" s="9" t="s">
        <v>0</v>
      </c>
      <c r="B2" s="1" t="s">
        <v>1</v>
      </c>
      <c r="C2" s="1" t="s">
        <v>2</v>
      </c>
      <c r="D2" s="3" t="s">
        <v>3</v>
      </c>
      <c r="E2" s="4" t="s">
        <v>4</v>
      </c>
      <c r="F2" s="4" t="s">
        <v>5</v>
      </c>
      <c r="G2" s="1" t="s">
        <v>6</v>
      </c>
      <c r="H2" s="1" t="s">
        <v>7</v>
      </c>
      <c r="I2" s="1" t="s">
        <v>8</v>
      </c>
    </row>
    <row r="3" spans="1:9" ht="22.5" x14ac:dyDescent="0.25">
      <c r="A3" s="10">
        <v>1</v>
      </c>
      <c r="B3" s="18" t="s">
        <v>13</v>
      </c>
      <c r="C3" s="11" t="s">
        <v>14</v>
      </c>
      <c r="D3" s="16">
        <v>5</v>
      </c>
      <c r="E3" s="16">
        <v>295000</v>
      </c>
      <c r="F3" s="15">
        <f t="shared" ref="F3" si="0">D3*E3</f>
        <v>1475000</v>
      </c>
      <c r="G3" s="18" t="s">
        <v>15</v>
      </c>
      <c r="H3" s="22" t="s">
        <v>12</v>
      </c>
      <c r="I3" s="22" t="s">
        <v>11</v>
      </c>
    </row>
    <row r="4" spans="1:9" ht="409.5" x14ac:dyDescent="0.25">
      <c r="A4" s="10">
        <v>2</v>
      </c>
      <c r="B4" s="10" t="s">
        <v>16</v>
      </c>
      <c r="C4" s="10" t="s">
        <v>17</v>
      </c>
      <c r="D4" s="19">
        <v>10</v>
      </c>
      <c r="E4" s="19">
        <v>116850</v>
      </c>
      <c r="F4" s="19">
        <f>D4*E4</f>
        <v>1168500</v>
      </c>
      <c r="G4" s="10" t="s">
        <v>18</v>
      </c>
      <c r="H4" s="22"/>
      <c r="I4" s="22"/>
    </row>
    <row r="5" spans="1:9" ht="409.5" x14ac:dyDescent="0.25">
      <c r="A5" s="10">
        <v>3</v>
      </c>
      <c r="B5" s="18" t="s">
        <v>19</v>
      </c>
      <c r="C5" s="11" t="s">
        <v>17</v>
      </c>
      <c r="D5" s="16">
        <v>8</v>
      </c>
      <c r="E5" s="16">
        <v>117568</v>
      </c>
      <c r="F5" s="15">
        <f t="shared" ref="F5:F10" si="1">D5*E5</f>
        <v>940544</v>
      </c>
      <c r="G5" s="18" t="s">
        <v>20</v>
      </c>
      <c r="H5" s="22"/>
      <c r="I5" s="22"/>
    </row>
    <row r="6" spans="1:9" ht="213.75" x14ac:dyDescent="0.25">
      <c r="A6" s="10">
        <v>4</v>
      </c>
      <c r="B6" s="10" t="s">
        <v>21</v>
      </c>
      <c r="C6" s="10" t="s">
        <v>17</v>
      </c>
      <c r="D6" s="19">
        <v>6</v>
      </c>
      <c r="E6" s="19">
        <v>142209</v>
      </c>
      <c r="F6" s="19">
        <f t="shared" si="1"/>
        <v>853254</v>
      </c>
      <c r="G6" s="10" t="s">
        <v>22</v>
      </c>
      <c r="H6" s="22"/>
      <c r="I6" s="22"/>
    </row>
    <row r="7" spans="1:9" ht="213.75" x14ac:dyDescent="0.25">
      <c r="A7" s="10">
        <v>5</v>
      </c>
      <c r="B7" s="18" t="s">
        <v>23</v>
      </c>
      <c r="C7" s="11" t="s">
        <v>17</v>
      </c>
      <c r="D7" s="16">
        <v>6</v>
      </c>
      <c r="E7" s="16">
        <v>142209</v>
      </c>
      <c r="F7" s="15">
        <f t="shared" si="1"/>
        <v>853254</v>
      </c>
      <c r="G7" s="18" t="s">
        <v>24</v>
      </c>
      <c r="H7" s="22"/>
      <c r="I7" s="22"/>
    </row>
    <row r="8" spans="1:9" ht="225" x14ac:dyDescent="0.25">
      <c r="A8" s="10">
        <v>6</v>
      </c>
      <c r="B8" s="10" t="s">
        <v>25</v>
      </c>
      <c r="C8" s="10" t="s">
        <v>17</v>
      </c>
      <c r="D8" s="19">
        <v>6</v>
      </c>
      <c r="E8" s="19">
        <v>141450</v>
      </c>
      <c r="F8" s="19">
        <f t="shared" si="1"/>
        <v>848700</v>
      </c>
      <c r="G8" s="10" t="s">
        <v>26</v>
      </c>
      <c r="H8" s="22"/>
      <c r="I8" s="22"/>
    </row>
    <row r="9" spans="1:9" ht="45" x14ac:dyDescent="0.25">
      <c r="A9" s="10">
        <v>7</v>
      </c>
      <c r="B9" s="11" t="s">
        <v>27</v>
      </c>
      <c r="C9" s="14" t="s">
        <v>28</v>
      </c>
      <c r="D9" s="13">
        <v>100</v>
      </c>
      <c r="E9" s="12">
        <v>96</v>
      </c>
      <c r="F9" s="12">
        <f t="shared" si="1"/>
        <v>9600</v>
      </c>
      <c r="G9" s="17" t="s">
        <v>29</v>
      </c>
      <c r="H9" s="22"/>
      <c r="I9" s="22"/>
    </row>
    <row r="10" spans="1:9" ht="115.9" customHeight="1" x14ac:dyDescent="0.25">
      <c r="A10" s="10">
        <v>8</v>
      </c>
      <c r="B10" s="11" t="s">
        <v>31</v>
      </c>
      <c r="C10" s="14" t="s">
        <v>17</v>
      </c>
      <c r="D10" s="13">
        <v>5</v>
      </c>
      <c r="E10" s="12">
        <v>450000</v>
      </c>
      <c r="F10" s="12">
        <f t="shared" si="1"/>
        <v>2250000</v>
      </c>
      <c r="G10" s="17" t="s">
        <v>32</v>
      </c>
      <c r="H10" s="22"/>
      <c r="I10" s="22"/>
    </row>
    <row r="11" spans="1:9" ht="409.5" x14ac:dyDescent="0.25">
      <c r="A11" s="10">
        <v>9</v>
      </c>
      <c r="B11" s="11" t="s">
        <v>36</v>
      </c>
      <c r="C11" s="14" t="s">
        <v>30</v>
      </c>
      <c r="D11" s="13">
        <v>53</v>
      </c>
      <c r="E11" s="12">
        <v>3341</v>
      </c>
      <c r="F11" s="12">
        <f t="shared" ref="F11:F12" si="2">D11*E11</f>
        <v>177073</v>
      </c>
      <c r="G11" s="11" t="s">
        <v>35</v>
      </c>
      <c r="H11" s="22"/>
      <c r="I11" s="22"/>
    </row>
    <row r="12" spans="1:9" ht="303.75" x14ac:dyDescent="0.25">
      <c r="A12" s="10">
        <v>10</v>
      </c>
      <c r="B12" s="11" t="s">
        <v>33</v>
      </c>
      <c r="C12" s="14" t="s">
        <v>14</v>
      </c>
      <c r="D12" s="13">
        <v>2</v>
      </c>
      <c r="E12" s="12">
        <v>120000</v>
      </c>
      <c r="F12" s="12">
        <f t="shared" si="2"/>
        <v>240000</v>
      </c>
      <c r="G12" s="11" t="s">
        <v>34</v>
      </c>
      <c r="H12" s="22"/>
      <c r="I12" s="22"/>
    </row>
    <row r="13" spans="1:9" ht="56.25" x14ac:dyDescent="0.25">
      <c r="A13" s="10">
        <v>11</v>
      </c>
      <c r="B13" s="11" t="s">
        <v>37</v>
      </c>
      <c r="C13" s="14" t="s">
        <v>14</v>
      </c>
      <c r="D13" s="13">
        <v>50</v>
      </c>
      <c r="E13" s="12">
        <v>310</v>
      </c>
      <c r="F13" s="12">
        <f t="shared" ref="F13:F17" si="3">D13*E13</f>
        <v>15500</v>
      </c>
      <c r="G13" s="11" t="s">
        <v>37</v>
      </c>
      <c r="H13" s="22"/>
      <c r="I13" s="22"/>
    </row>
    <row r="14" spans="1:9" ht="33.75" x14ac:dyDescent="0.25">
      <c r="A14" s="10">
        <v>12</v>
      </c>
      <c r="B14" s="11" t="s">
        <v>38</v>
      </c>
      <c r="C14" s="14" t="s">
        <v>14</v>
      </c>
      <c r="D14" s="13">
        <v>10</v>
      </c>
      <c r="E14" s="12">
        <v>53950</v>
      </c>
      <c r="F14" s="12">
        <f t="shared" si="3"/>
        <v>539500</v>
      </c>
      <c r="G14" s="11" t="s">
        <v>39</v>
      </c>
      <c r="H14" s="22"/>
      <c r="I14" s="22"/>
    </row>
    <row r="15" spans="1:9" ht="123.75" x14ac:dyDescent="0.25">
      <c r="A15" s="10">
        <v>13</v>
      </c>
      <c r="B15" s="11" t="s">
        <v>40</v>
      </c>
      <c r="C15" s="14" t="s">
        <v>14</v>
      </c>
      <c r="D15" s="13">
        <v>5</v>
      </c>
      <c r="E15" s="12">
        <v>297000</v>
      </c>
      <c r="F15" s="12">
        <f t="shared" si="3"/>
        <v>1485000</v>
      </c>
      <c r="G15" s="11" t="s">
        <v>41</v>
      </c>
      <c r="H15" s="22"/>
      <c r="I15" s="22"/>
    </row>
    <row r="16" spans="1:9" ht="123.75" x14ac:dyDescent="0.25">
      <c r="A16" s="10">
        <v>14</v>
      </c>
      <c r="B16" s="11" t="s">
        <v>42</v>
      </c>
      <c r="C16" s="14" t="s">
        <v>14</v>
      </c>
      <c r="D16" s="13">
        <v>5</v>
      </c>
      <c r="E16" s="12">
        <v>145500</v>
      </c>
      <c r="F16" s="12">
        <f t="shared" si="3"/>
        <v>727500</v>
      </c>
      <c r="G16" s="11" t="s">
        <v>43</v>
      </c>
      <c r="H16" s="22"/>
      <c r="I16" s="22"/>
    </row>
    <row r="17" spans="1:9" ht="168.75" x14ac:dyDescent="0.25">
      <c r="A17" s="10">
        <v>15</v>
      </c>
      <c r="B17" s="11" t="s">
        <v>45</v>
      </c>
      <c r="C17" s="14" t="s">
        <v>14</v>
      </c>
      <c r="D17" s="13">
        <v>5</v>
      </c>
      <c r="E17" s="12">
        <v>76500</v>
      </c>
      <c r="F17" s="12">
        <f t="shared" si="3"/>
        <v>382500</v>
      </c>
      <c r="G17" s="11" t="s">
        <v>44</v>
      </c>
      <c r="H17" s="22"/>
      <c r="I17" s="22"/>
    </row>
    <row r="19" spans="1:9" x14ac:dyDescent="0.25">
      <c r="A19" s="21" t="s">
        <v>9</v>
      </c>
      <c r="B19" s="21"/>
      <c r="C19" s="21"/>
      <c r="D19" s="21"/>
      <c r="E19" s="21"/>
      <c r="F19" s="21"/>
      <c r="G19" s="21"/>
      <c r="H19" s="21"/>
      <c r="I19" s="21"/>
    </row>
  </sheetData>
  <mergeCells count="4">
    <mergeCell ref="A1:I1"/>
    <mergeCell ref="A19:I19"/>
    <mergeCell ref="H3:H17"/>
    <mergeCell ref="I3:I17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2024-07-23T07:14:04Z</dcterms:modified>
</cp:coreProperties>
</file>